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chanya\00หนังสือที่ออกให้เขต\ว5261 26สค62 ว16 ปี2562\ส่งให้เขต\"/>
    </mc:Choice>
  </mc:AlternateContent>
  <bookViews>
    <workbookView xWindow="0" yWindow="0" windowWidth="24000" windowHeight="9345" firstSheet="2" activeTab="4"/>
  </bookViews>
  <sheets>
    <sheet name="0 ฐานข้อมูล ห้ามลบแถบหรือแก้ไข" sheetId="3" state="hidden" r:id="rId1"/>
    <sheet name="0 ฐานข้อมูล ห้ามลบแถบหรือแก (2" sheetId="12" state="hidden" r:id="rId2"/>
    <sheet name="อธิบายแบบส่งคืน" sheetId="7" r:id="rId3"/>
    <sheet name="ตัวอย่าง" sheetId="14" r:id="rId4"/>
    <sheet name="แบบคืน" sheetId="1" r:id="rId5"/>
    <sheet name="อธิบายแบบสรุป" sheetId="6" state="hidden" r:id="rId6"/>
    <sheet name="2แบบสรุป" sheetId="5" state="hidden" r:id="rId7"/>
    <sheet name="ตัวอย่างแบบสรุป" sheetId="10" state="hidden" r:id="rId8"/>
  </sheets>
  <definedNames>
    <definedName name="_xlnm._FilterDatabase" localSheetId="6" hidden="1">'2แบบสรุป'!$A$7:$G$233</definedName>
    <definedName name="_xlnm._FilterDatabase" localSheetId="7" hidden="1">ตัวอย่างแบบสรุป!$A$10:$P$236</definedName>
    <definedName name="no" localSheetId="1">'0 ฐานข้อมูล ห้ามลบแถบหรือแก (2'!$A$2:$A$227</definedName>
    <definedName name="no">'0 ฐานข้อมูล ห้ามลบแถบหรือแก้ไข'!$A$2:$A$227</definedName>
    <definedName name="_xlnm.Print_Area" localSheetId="3">ตัวอย่าง!$A$1:$K$35</definedName>
    <definedName name="_xlnm.Print_Area" localSheetId="4">แบบคืน!$A$1:$K$34</definedName>
    <definedName name="_xlnm.Print_Titles" localSheetId="6">'2แบบสรุป'!$A:$B,'2แบบสรุป'!$1:$7</definedName>
    <definedName name="_xlnm.Print_Titles" localSheetId="7">ตัวอย่างแบบสรุป!$A:$B,ตัวอย่างแบบสรุป!$1:$10</definedName>
    <definedName name="_xlnm.Print_Titles" localSheetId="2">อธิบายแบบส่งคืน!$4:$4</definedName>
    <definedName name="_xlnm.Print_Titles" localSheetId="5">อธิบายแบบสรุป!$1:$5</definedName>
    <definedName name="จังหวัด" localSheetId="1">'0 ฐานข้อมูล ห้ามลบแถบหรือแก (2'!$D$2:$D$227</definedName>
    <definedName name="จังหวัด">'0 ฐานข้อมูล ห้ามลบแถบหรือแก้ไข'!$D$2:$D$227</definedName>
    <definedName name="สพท" localSheetId="1">'0 ฐานข้อมูล ห้ามลบแถบหรือแก (2'!$B$2:$B$227</definedName>
    <definedName name="สพท">'0 ฐานข้อมูล ห้ามลบแถบหรือแก้ไข'!$B$2:$B$227</definedName>
    <definedName name="สพปสพม" localSheetId="1">'0 ฐานข้อมูล ห้ามลบแถบหรือแก (2'!$C$2:$C$227</definedName>
    <definedName name="สพปสพม">'0 ฐานข้อมูล ห้ามลบแถบหรือแก้ไข'!$C$2:$C$227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N12" i="14" l="1"/>
  <c r="M12" i="14"/>
  <c r="L12" i="14"/>
  <c r="L12" i="1" l="1"/>
  <c r="N12" i="1" l="1"/>
  <c r="M12" i="1"/>
  <c r="F8" i="5" l="1"/>
  <c r="N236" i="10" l="1"/>
  <c r="M236" i="10"/>
  <c r="L236" i="10"/>
  <c r="K236" i="10"/>
  <c r="J236" i="10"/>
  <c r="I236" i="10"/>
  <c r="H236" i="10"/>
  <c r="G236" i="10"/>
  <c r="F236" i="10"/>
  <c r="E236" i="10"/>
  <c r="D236" i="10"/>
  <c r="C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O12" i="10"/>
  <c r="A12" i="10"/>
  <c r="O11" i="10"/>
  <c r="E233" i="5"/>
  <c r="D233" i="5"/>
  <c r="C233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9" i="5"/>
  <c r="O236" i="10" l="1"/>
  <c r="F233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</calcChain>
</file>

<file path=xl/sharedStrings.xml><?xml version="1.0" encoding="utf-8"?>
<sst xmlns="http://schemas.openxmlformats.org/spreadsheetml/2006/main" count="2036" uniqueCount="803">
  <si>
    <t>ส่งพร้อมหนังสือสำนักงานเขตพื้นที่การศึกษา......................................... ที่ ศธ ..................... ลงวันที่....................</t>
  </si>
  <si>
    <t>ลำดับ
ที่</t>
  </si>
  <si>
    <t>โรงเรียน</t>
  </si>
  <si>
    <t>ชื่อ-สกุล</t>
  </si>
  <si>
    <t>หมายเหตุ</t>
  </si>
  <si>
    <t>(1)</t>
  </si>
  <si>
    <t>(2)</t>
  </si>
  <si>
    <t>(3)</t>
  </si>
  <si>
    <t>(4)</t>
  </si>
  <si>
    <t>(5)</t>
  </si>
  <si>
    <t>(6)</t>
  </si>
  <si>
    <t>(7)</t>
  </si>
  <si>
    <t>(8)</t>
  </si>
  <si>
    <t>ปริมาณงานในสถานศึกษา</t>
  </si>
  <si>
    <t>ลำดับ</t>
  </si>
  <si>
    <t>ที่</t>
  </si>
  <si>
    <t>สพท.</t>
  </si>
  <si>
    <t>ชื่อ - สกุล
(ผู้ได้รับการคัดเลือก)</t>
  </si>
  <si>
    <t>ชื่อโรงเรียน</t>
  </si>
  <si>
    <t>จำนวนนักเรียน 
(คน)</t>
  </si>
  <si>
    <t>แบบรายงานส่งคืนอัตราว่างจากผลการคัดเลือกบุคคลเพื่อบรรจุและแต่งตั้งเข้ารับราชการ</t>
  </si>
  <si>
    <t>สำนักงานเขตพื้นที่การศึกษา</t>
  </si>
  <si>
    <t>สพท</t>
  </si>
  <si>
    <t>สพปสพม</t>
  </si>
  <si>
    <t>จังหวัด</t>
  </si>
  <si>
    <t>..........</t>
  </si>
  <si>
    <t>...................................</t>
  </si>
  <si>
    <t>สพป./สพม.......................</t>
  </si>
  <si>
    <t>ประถมศึกษากระบี่</t>
  </si>
  <si>
    <t>สพป.กระบี่</t>
  </si>
  <si>
    <t>กระบี่</t>
  </si>
  <si>
    <t>ประถมศึกษากรุงเทพมหานคร</t>
  </si>
  <si>
    <t>สพป.กรุงเทพมหานคร</t>
  </si>
  <si>
    <t>กรุงเทพมหานคร</t>
  </si>
  <si>
    <t>ประถมศึกษากาญจนบุรี เขต 1</t>
  </si>
  <si>
    <t>สพป.กาญจนบุรี เขต 1</t>
  </si>
  <si>
    <t>กาญจนบุรี</t>
  </si>
  <si>
    <t>ประถมศึกษากาญจนบุรี เขต 2</t>
  </si>
  <si>
    <t>สพป.กาญจนบุรี เขต 2</t>
  </si>
  <si>
    <t>ประถมศึกษากาญจนบุรี เขต 3</t>
  </si>
  <si>
    <t>สพป.กาญจนบุรี เขต 3</t>
  </si>
  <si>
    <t>ประถมศึกษากาญจนบุรี เขต 4</t>
  </si>
  <si>
    <t>สพป.กาญจนบุรี เขต 4</t>
  </si>
  <si>
    <t>ประถมศึกษากาฬสินธุ์ เขต 1</t>
  </si>
  <si>
    <t>สพป.กาฬสินธุ์ เขต 1</t>
  </si>
  <si>
    <t>กาฬสินธุ์</t>
  </si>
  <si>
    <t>ประถมศึกษากาฬสินธุ์ เขต 2</t>
  </si>
  <si>
    <t>สพป.กาฬสินธุ์ เขต 2</t>
  </si>
  <si>
    <t>ประถมศึกษากาฬสินธุ์ เขต 3</t>
  </si>
  <si>
    <t>สพป.กาฬสินธุ์ เขต 3</t>
  </si>
  <si>
    <t>ประถมศึกษากำแพงเพชร เขต 1</t>
  </si>
  <si>
    <t>สพป.กำแพงเพชร เขต 1</t>
  </si>
  <si>
    <t>กำแพงเพชร</t>
  </si>
  <si>
    <t>ประถมศึกษากำแพงเพชร เขต 2</t>
  </si>
  <si>
    <t>สพป.กำแพงเพชร เขต 2</t>
  </si>
  <si>
    <t>ประถมศึกษาขอนแก่น เขต 1</t>
  </si>
  <si>
    <t>สพป.ขอนแก่น เขต 1</t>
  </si>
  <si>
    <t>ขอนแก่น</t>
  </si>
  <si>
    <t>ประถมศึกษาขอนแก่น เขต 2</t>
  </si>
  <si>
    <t>สพป.ขอนแก่น เขต 2</t>
  </si>
  <si>
    <t>ประถมศึกษาขอนแก่น เขต 3</t>
  </si>
  <si>
    <t>สพป.ขอนแก่น เขต 3</t>
  </si>
  <si>
    <t>ประถมศึกษาขอนแก่น เขต 4</t>
  </si>
  <si>
    <t>สพป.ขอนแก่น เขต 4</t>
  </si>
  <si>
    <t>ประถมศึกษาขอนแก่น เขต 5</t>
  </si>
  <si>
    <t>สพป.ขอนแก่น เขต 5</t>
  </si>
  <si>
    <t>ประถมศึกษาจันทบุรี เขต 1</t>
  </si>
  <si>
    <t>สพป.จันทบุรี เขต 1</t>
  </si>
  <si>
    <t>จันทบุรี</t>
  </si>
  <si>
    <t>ประถมศึกษาจันทบุรี เขต 2</t>
  </si>
  <si>
    <t>สพป.จันทบุรี เขต 2</t>
  </si>
  <si>
    <t>ประถมศึกษาฉะเชิงเทรา เขต 1</t>
  </si>
  <si>
    <t>สพป.ฉะเชิงเทรา เขต 1</t>
  </si>
  <si>
    <t>ฉะเชิงเทรา</t>
  </si>
  <si>
    <t>ประถมศึกษาฉะเชิงเทรา เขต 2</t>
  </si>
  <si>
    <t>สพป.ฉะเชิงเทรา เขต 2</t>
  </si>
  <si>
    <t>ประถมศึกษาชลบุรี เขต 1</t>
  </si>
  <si>
    <t>สพป.ชลบุรี เขต 1</t>
  </si>
  <si>
    <t>ชลบุรี</t>
  </si>
  <si>
    <t>ประถมศึกษาชลบุรี เขต 2</t>
  </si>
  <si>
    <t>สพป.ชลบุรี เขต 2</t>
  </si>
  <si>
    <t>ประถมศึกษาชลบุรี เขต 3</t>
  </si>
  <si>
    <t>สพป.ชลบุรี เขต 3</t>
  </si>
  <si>
    <t>ประถมศึกษาชัยนาท</t>
  </si>
  <si>
    <t>สพป.ชัยนาท</t>
  </si>
  <si>
    <t>ชัยนาท</t>
  </si>
  <si>
    <t>ประถมศึกษาชัยภูมิ เขต 1</t>
  </si>
  <si>
    <t>สพป.ชัยภูมิ เขต 1</t>
  </si>
  <si>
    <t>ชัยภูมิ</t>
  </si>
  <si>
    <t>ประถมศึกษาชัยภูมิ เขต 2</t>
  </si>
  <si>
    <t>สพป.ชัยภูมิ เขต 2</t>
  </si>
  <si>
    <t>ประถมศึกษาชัยภูมิ เขต 3</t>
  </si>
  <si>
    <t>สพป.ชัยภูมิ เขต 3</t>
  </si>
  <si>
    <t>ประถมศึกษาชุมพร เขต 1</t>
  </si>
  <si>
    <t>สพป.ชุมพร เขต 1</t>
  </si>
  <si>
    <t>ชุมพร</t>
  </si>
  <si>
    <t>ประถมศึกษาชุมพร เขต 2</t>
  </si>
  <si>
    <t>สพป.ชุมพร เขต 2</t>
  </si>
  <si>
    <t>ประถมศึกษาเชียงราย เขต 1</t>
  </si>
  <si>
    <t>สพป.เชียงราย เขต 1</t>
  </si>
  <si>
    <t>เชียงราย</t>
  </si>
  <si>
    <t>ประถมศึกษาเชียงราย เขต 2</t>
  </si>
  <si>
    <t>สพป.เชียงราย เขต 2</t>
  </si>
  <si>
    <t>ประถมศึกษาเชียงราย เขต 3</t>
  </si>
  <si>
    <t>สพป.เชียงราย เขต 3</t>
  </si>
  <si>
    <t>ประถมศึกษาเชียงราย เขต 4</t>
  </si>
  <si>
    <t>สพป.เชียงราย เขต 4</t>
  </si>
  <si>
    <t>ประถมศึกษาเชียงใหม่ เขต 1</t>
  </si>
  <si>
    <t>สพป.เชียงใหม่ เขต 1</t>
  </si>
  <si>
    <t>เชียงใหม่</t>
  </si>
  <si>
    <t>ประถมศึกษาเชียงใหม่ เขต 2</t>
  </si>
  <si>
    <t>สพป.เชียงใหม่ เขต 2</t>
  </si>
  <si>
    <t>ประถมศึกษาเชียงใหม่ เขต 3</t>
  </si>
  <si>
    <t>สพป.เชียงใหม่ เขต 3</t>
  </si>
  <si>
    <t>ประถมศึกษาเชียงใหม่ เขต 4</t>
  </si>
  <si>
    <t>สพป.เชียงใหม่ เขต 4</t>
  </si>
  <si>
    <t>ประถมศึกษาเชียงใหม่ เขต 5</t>
  </si>
  <si>
    <t>สพป.เชียงใหม่ เขต 5</t>
  </si>
  <si>
    <t>ประถมศึกษาเชียงใหม่ เขต 6</t>
  </si>
  <si>
    <t>สพป.เชียงใหม่ เขต 6</t>
  </si>
  <si>
    <t>ประถมศึกษาตรัง เขต 1</t>
  </si>
  <si>
    <t>สพป.ตรัง เขต 1</t>
  </si>
  <si>
    <t>ตรัง</t>
  </si>
  <si>
    <t>ประถมศึกษาตรัง เขต 2</t>
  </si>
  <si>
    <t>สพป.ตรัง เขต 2</t>
  </si>
  <si>
    <t>ประถมศึกษาตราด</t>
  </si>
  <si>
    <t>สพป.ตราด</t>
  </si>
  <si>
    <t>ตราด</t>
  </si>
  <si>
    <t>ประถมศึกษาตาก เขต 1</t>
  </si>
  <si>
    <t>สพป.ตาก เขต 1</t>
  </si>
  <si>
    <t>ตาก</t>
  </si>
  <si>
    <t>ประถมศึกษาตาก เขต 2</t>
  </si>
  <si>
    <t>สพป.ตาก เขต 2</t>
  </si>
  <si>
    <t>ประถมศึกษานครนายก</t>
  </si>
  <si>
    <t>สพป.นครนายก</t>
  </si>
  <si>
    <t>นครนายก</t>
  </si>
  <si>
    <t>ประถมศึกษานครปฐม เขต 1</t>
  </si>
  <si>
    <t>สพป.นครปฐม เขต 1</t>
  </si>
  <si>
    <t>นครปฐม</t>
  </si>
  <si>
    <t>ประถมศึกษานครปฐม เขต 2</t>
  </si>
  <si>
    <t>สพป.นครปฐม เขต 2</t>
  </si>
  <si>
    <t>ประถมศึกษานครพนม เขต 1</t>
  </si>
  <si>
    <t>สพป.นครพนม เขต 1</t>
  </si>
  <si>
    <t>นครพนม</t>
  </si>
  <si>
    <t>ประถมศึกษานครพนม เขต 2</t>
  </si>
  <si>
    <t>สพป.นครพนม เขต 2</t>
  </si>
  <si>
    <t>ประถมศึกษานครราชสีมา เขต 1</t>
  </si>
  <si>
    <t>สพป.นครราชสีมา เขต 1</t>
  </si>
  <si>
    <t>นครราชสีมา</t>
  </si>
  <si>
    <t>ประถมศึกษานครราชสีมา เขต 2</t>
  </si>
  <si>
    <t>สพป.นครราชสีมา เขต 2</t>
  </si>
  <si>
    <t>ประถมศึกษานครราชสีมา เขต 3</t>
  </si>
  <si>
    <t>สพป.นครราชสีมา เขต 3</t>
  </si>
  <si>
    <t>ประถมศึกษานครราชสีมา เขต 4</t>
  </si>
  <si>
    <t>สพป.นครราชสีมา เขต 4</t>
  </si>
  <si>
    <t>ประถมศึกษานครราชสีมา เขต 5</t>
  </si>
  <si>
    <t>สพป.นครราชสีมา เขต 5</t>
  </si>
  <si>
    <t>ประถมศึกษานครราชสีมา เขต 6</t>
  </si>
  <si>
    <t>สพป.นครราชสีมา เขต 6</t>
  </si>
  <si>
    <t>ประถมศึกษานครราชสีมา เขต 7</t>
  </si>
  <si>
    <t>สพป.นครราชสีมา เขต 7</t>
  </si>
  <si>
    <t>ประถมศึกษานครศรีธรรมราช เขต 1</t>
  </si>
  <si>
    <t>สพป.นครศรีธรรมราช เขต 1</t>
  </si>
  <si>
    <t>นครศรีธรรมราช</t>
  </si>
  <si>
    <t>ประถมศึกษานครศรีธรรมราช เขต 2</t>
  </si>
  <si>
    <t>สพป.นครศรีธรรมราช เขต 2</t>
  </si>
  <si>
    <t>ประถมศึกษานครศรีธรรมราช เขต 3</t>
  </si>
  <si>
    <t>สพป.นครศรีธรรมราช เขต 3</t>
  </si>
  <si>
    <t>ประถมศึกษานครศรีธรรมราช เขต 4</t>
  </si>
  <si>
    <t>สพป.นครศรีธรรมราช เขต 4</t>
  </si>
  <si>
    <t>ประถมศึกษานครสวรรค์ เขต 1</t>
  </si>
  <si>
    <t>สพป.นครสวรรค์ เขต 1</t>
  </si>
  <si>
    <t>นครสวรรค์</t>
  </si>
  <si>
    <t>ประถมศึกษานครสวรรค์ เขต 2</t>
  </si>
  <si>
    <t>สพป.นครสวรรค์ เขต 2</t>
  </si>
  <si>
    <t>ประถมศึกษานครสวรรค์ เขต 3</t>
  </si>
  <si>
    <t>สพป.นครสวรรค์ เขต 3</t>
  </si>
  <si>
    <t>ประถมศึกษานนทบุรี เขต 1</t>
  </si>
  <si>
    <t>สพป.นนทบุรี เขต 1</t>
  </si>
  <si>
    <t>นนทบุรี</t>
  </si>
  <si>
    <t>ประถมศึกษานนทบุรี เขต 2</t>
  </si>
  <si>
    <t>สพป.นนทบุรี เขต 2</t>
  </si>
  <si>
    <t>ประถมศึกษานราธิวาส เขต 1</t>
  </si>
  <si>
    <t>สพป.นราธิวาส เขต 1</t>
  </si>
  <si>
    <t>นราธิวาส</t>
  </si>
  <si>
    <t>ประถมศึกษานราธิวาส เขต 2</t>
  </si>
  <si>
    <t>สพป.นราธิวาส เขต 2</t>
  </si>
  <si>
    <t>ประถมศึกษานราธิวาส เขต 3</t>
  </si>
  <si>
    <t>สพป.นราธิวาส เขต 3</t>
  </si>
  <si>
    <t>ประถมศึกษาน่าน เขต 1</t>
  </si>
  <si>
    <t>สพป.น่าน เขต 1</t>
  </si>
  <si>
    <t>น่าน</t>
  </si>
  <si>
    <t>ประถมศึกษาน่าน เขต 2</t>
  </si>
  <si>
    <t>สพป.น่าน เขต 2</t>
  </si>
  <si>
    <t>ประถมศึกษาบึงกาฬ</t>
  </si>
  <si>
    <t>สพป.บึงกาฬ</t>
  </si>
  <si>
    <t>บึงกาฬ</t>
  </si>
  <si>
    <t>ประถมศึกษาบุรีรัมย์ เขต 1</t>
  </si>
  <si>
    <t>สพป.บุรีรัมย์ เขต 1</t>
  </si>
  <si>
    <t>บุรีรัมย์</t>
  </si>
  <si>
    <t>ประถมศึกษาบุรีรัมย์ เขต 2</t>
  </si>
  <si>
    <t>สพป.บุรีรัมย์ เขต 2</t>
  </si>
  <si>
    <t>ประถมศึกษาบุรีรัมย์ เขต 3</t>
  </si>
  <si>
    <t>สพป.บุรีรัมย์ เขต 3</t>
  </si>
  <si>
    <t>ประถมศึกษาบุรีรัมย์ เขต 4</t>
  </si>
  <si>
    <t>สพป.บุรีรัมย์ เขต 4</t>
  </si>
  <si>
    <t>ประถมศึกษาปทุมธานี เขต 1</t>
  </si>
  <si>
    <t>สพป.ปทุมธานี เขต 1</t>
  </si>
  <si>
    <t>ปทุมธานี</t>
  </si>
  <si>
    <t>ประถมศึกษาปทุมธานี เขต 2</t>
  </si>
  <si>
    <t>สพป.ปทุมธานี เขต 2</t>
  </si>
  <si>
    <t>ประถมศึกษาประจวบคีรีขันธ์ เขต 1</t>
  </si>
  <si>
    <t>สพป.ประจวบคีรีขันธ์ เขต 1</t>
  </si>
  <si>
    <t>ประจวบคีรีขันธ์</t>
  </si>
  <si>
    <t>ประถมศึกษาประจวบคีรีขันธ์ เขต 2</t>
  </si>
  <si>
    <t>สพป.ประจวบคีรีขันธ์ เขต 2</t>
  </si>
  <si>
    <t>ประถมศึกษาปราจีนบุรี เขต 1</t>
  </si>
  <si>
    <t>สพป.ปราจีนบุรี เขต 1</t>
  </si>
  <si>
    <t>ปราจีนบุรี</t>
  </si>
  <si>
    <t>ประถมศึกษาปราจีนบุรี เขต 2</t>
  </si>
  <si>
    <t>สพป.ปราจีนบุรี เขต 2</t>
  </si>
  <si>
    <t>ประถมศึกษาปัตตานี เขต 1</t>
  </si>
  <si>
    <t>สพป.ปัตตานี เขต 1</t>
  </si>
  <si>
    <t>ปัตตานี</t>
  </si>
  <si>
    <t>ประถมศึกษาปัตตานี เขต 2</t>
  </si>
  <si>
    <t>สพป.ปัตตานี เขต 2</t>
  </si>
  <si>
    <t>ประถมศึกษาปัตตานี เขต 3</t>
  </si>
  <si>
    <t>สพป.ปัตตานี เขต 3</t>
  </si>
  <si>
    <t>ประถมศึกษาพระนครศรีอยุธยา เขต 1</t>
  </si>
  <si>
    <t>สพป.พระนครศรีอยุธยา เขต 1</t>
  </si>
  <si>
    <t>พระนครศรีอยุธยา</t>
  </si>
  <si>
    <t>ประถมศึกษาพระนครศรีอยุธยา เขต 2</t>
  </si>
  <si>
    <t>สพป.พระนครศรีอยุธยา เขต 2</t>
  </si>
  <si>
    <t>ประถมศึกษาพะเยา เขต 1</t>
  </si>
  <si>
    <t>สพป.พะเยา เขต 1</t>
  </si>
  <si>
    <t>พะเยา</t>
  </si>
  <si>
    <t>ประถมศึกษาพะเยา เขต 2</t>
  </si>
  <si>
    <t>สพป.พะเยา เขต 2</t>
  </si>
  <si>
    <t>ประถมศึกษาพังงา</t>
  </si>
  <si>
    <t>สพป.พังงา</t>
  </si>
  <si>
    <t>พังงา</t>
  </si>
  <si>
    <t>ประถมศึกษาพัทลุง เขต 1</t>
  </si>
  <si>
    <t>สพป.พัทลุง เขต 1</t>
  </si>
  <si>
    <t>พัทลุง</t>
  </si>
  <si>
    <t>ประถมศึกษาพัทลุง เขต 2</t>
  </si>
  <si>
    <t>สพป.พัทลุง เขต 2</t>
  </si>
  <si>
    <t>ประถมศึกษาพิจิตร เขต 1</t>
  </si>
  <si>
    <t>สพป.พิจิตร เขต 1</t>
  </si>
  <si>
    <t>พิจิตร</t>
  </si>
  <si>
    <t>ประถมศึกษาพิจิตร เขต 2</t>
  </si>
  <si>
    <t>สพป.พิจิตร เขต 2</t>
  </si>
  <si>
    <t>ประถมศึกษาพิษณุโลก เขต 1</t>
  </si>
  <si>
    <t>สพป.พิษณุโลก เขต 1</t>
  </si>
  <si>
    <t>พิษณุโลก</t>
  </si>
  <si>
    <t>ประถมศึกษาพิษณุโลก เขต 2</t>
  </si>
  <si>
    <t>สพป.พิษณุโลก เขต 2</t>
  </si>
  <si>
    <t>ประถมศึกษาพิษณุโลก เขต 3</t>
  </si>
  <si>
    <t>สพป.พิษณุโลก เขต 3</t>
  </si>
  <si>
    <t>ประถมศึกษาเพชรบุรี เขต 1</t>
  </si>
  <si>
    <t>สพป.เพชรบุรี เขต 1</t>
  </si>
  <si>
    <t>เพชรบุรี</t>
  </si>
  <si>
    <t>ประถมศึกษาเพชรบุรี เขต 2</t>
  </si>
  <si>
    <t>สพป.เพชรบุรี เขต 2</t>
  </si>
  <si>
    <t>ประถมศึกษาเพชรบูรณ์ เขต 1</t>
  </si>
  <si>
    <t>สพป.เพชรบูรณ์ เขต 1</t>
  </si>
  <si>
    <t>เพชรบูรณ์</t>
  </si>
  <si>
    <t>ประถมศึกษาเพชรบูรณ์ เขต 2</t>
  </si>
  <si>
    <t>สพป.เพชรบูรณ์ เขต 2</t>
  </si>
  <si>
    <t>ประถมศึกษาเพชรบูรณ์ เขต 3</t>
  </si>
  <si>
    <t>สพป.เพชรบูรณ์ เขต 3</t>
  </si>
  <si>
    <t>ประถมศึกษาแพร่ เขต 1</t>
  </si>
  <si>
    <t>สพป.แพร่ เขต 1</t>
  </si>
  <si>
    <t>แพร่</t>
  </si>
  <si>
    <t>ประถมศึกษาแพร่ เขต 2</t>
  </si>
  <si>
    <t>สพป.แพร่ เขต 2</t>
  </si>
  <si>
    <t>ประถมศึกษาภูเก็ต</t>
  </si>
  <si>
    <t>สพป.ภูเก็ต</t>
  </si>
  <si>
    <t>ภูเก็ต</t>
  </si>
  <si>
    <t>ประถมศึกษามหาสารคาม เขต 1</t>
  </si>
  <si>
    <t>สพป.มหาสารคาม เขต 1</t>
  </si>
  <si>
    <t>มหาสารคาม</t>
  </si>
  <si>
    <t>ประถมศึกษามหาสารคาม เขต 2</t>
  </si>
  <si>
    <t>สพป.มหาสารคาม เขต 2</t>
  </si>
  <si>
    <t>ประถมศึกษามหาสารคาม เขต 3</t>
  </si>
  <si>
    <t>สพป.มหาสารคาม เขต 3</t>
  </si>
  <si>
    <t>ประถมศึกษามุกดาหาร</t>
  </si>
  <si>
    <t>สพป.มุกดาหาร</t>
  </si>
  <si>
    <t>มุกดาหาร</t>
  </si>
  <si>
    <t>ประถมศึกษาแม่ฮ่องสอน เขต 1</t>
  </si>
  <si>
    <t>สพป.แม่ฮ่องสอน เขต 1</t>
  </si>
  <si>
    <t>แม่ฮ่องสอน</t>
  </si>
  <si>
    <t>ประถมศึกษาแม่ฮ่องสอน เขต 2</t>
  </si>
  <si>
    <t>สพป.แม่ฮ่องสอน เขต 2</t>
  </si>
  <si>
    <t>ประถมศึกษายโสธร เขต 1</t>
  </si>
  <si>
    <t>สพป.ยโสธร เขต 1</t>
  </si>
  <si>
    <t>ยโสธร</t>
  </si>
  <si>
    <t>ประถมศึกษายโสธร เขต 2</t>
  </si>
  <si>
    <t>สพป.ยโสธร เขต 2</t>
  </si>
  <si>
    <t>ประถมศึกษายะลา เขต 1</t>
  </si>
  <si>
    <t>สพป.ยะลา เขต 1</t>
  </si>
  <si>
    <t>ยะลา</t>
  </si>
  <si>
    <t>ประถมศึกษายะลา เขต 2</t>
  </si>
  <si>
    <t>สพป.ยะลา เขต 2</t>
  </si>
  <si>
    <t>ประถมศึกษายะลา เขต 3</t>
  </si>
  <si>
    <t>สพป.ยะลา เขต 3</t>
  </si>
  <si>
    <t>ประถมศึกษาร้อยเอ็ด เขต 1</t>
  </si>
  <si>
    <t>สพป.ร้อยเอ็ด เขต 1</t>
  </si>
  <si>
    <t>ร้อยเอ็ด</t>
  </si>
  <si>
    <t>ประถมศึกษาร้อยเอ็ด เขต 2</t>
  </si>
  <si>
    <t>สพป.ร้อยเอ็ด เขต 2</t>
  </si>
  <si>
    <t>ประถมศึกษาร้อยเอ็ด เขต 3</t>
  </si>
  <si>
    <t>สพป.ร้อยเอ็ด เขต 3</t>
  </si>
  <si>
    <t>ประถมศึกษาระนอง</t>
  </si>
  <si>
    <t>สพป.ระนอง</t>
  </si>
  <si>
    <t>ระนอง</t>
  </si>
  <si>
    <t>ประถมศึกษาระยอง เขต 1</t>
  </si>
  <si>
    <t>สพป.ระยอง เขต 1</t>
  </si>
  <si>
    <t>ระยอง</t>
  </si>
  <si>
    <t>ประถมศึกษาระยอง เขต 2</t>
  </si>
  <si>
    <t>สพป.ระยอง เขต 2</t>
  </si>
  <si>
    <t>ประถมศึกษาราชบุรี เขต 1</t>
  </si>
  <si>
    <t>สพป.ราชบุรี เขต 1</t>
  </si>
  <si>
    <t>ราชบุรี</t>
  </si>
  <si>
    <t>ประถมศึกษาราชบุรี เขต 2</t>
  </si>
  <si>
    <t>สพป.ราชบุรี เขต 2</t>
  </si>
  <si>
    <t>ประถมศึกษาลพบุรี เขต 1</t>
  </si>
  <si>
    <t>สพป.ลพบุรี เขต 1</t>
  </si>
  <si>
    <t>ลพบุรี</t>
  </si>
  <si>
    <t>ประถมศึกษาลพบุรี เขต 2</t>
  </si>
  <si>
    <t>สพป.ลพบุรี เขต 2</t>
  </si>
  <si>
    <t>ประถมศึกษาลำปาง เขต 1</t>
  </si>
  <si>
    <t>สพป.ลำปาง เขต 1</t>
  </si>
  <si>
    <t>ลำปาง</t>
  </si>
  <si>
    <t>ประถมศึกษาลำปาง เขต 2</t>
  </si>
  <si>
    <t>สพป.ลำปาง เขต 2</t>
  </si>
  <si>
    <t>ประถมศึกษาลำปาง เขต 3</t>
  </si>
  <si>
    <t>สพป.ลำปาง เขต 3</t>
  </si>
  <si>
    <t>ประถมศึกษาลำพูน เขต 1</t>
  </si>
  <si>
    <t>สพป.ลำพูน เขต 1</t>
  </si>
  <si>
    <t>ลำพูน</t>
  </si>
  <si>
    <t>ประถมศึกษาลำพูน เขต 2</t>
  </si>
  <si>
    <t>สพป.ลำพูน เขต 2</t>
  </si>
  <si>
    <t>ประถมศึกษาเลย เขต 1</t>
  </si>
  <si>
    <t>สพป.เลย เขต 1</t>
  </si>
  <si>
    <t>เลย</t>
  </si>
  <si>
    <t>ประถมศึกษาเลย เขต 2</t>
  </si>
  <si>
    <t>สพป.เลย เขต 2</t>
  </si>
  <si>
    <t>ประถมศึกษาเลย เขต 3</t>
  </si>
  <si>
    <t>สพป.เลย เขต 3</t>
  </si>
  <si>
    <t>ประถมศึกษาศรีสะเกษ เขต 1</t>
  </si>
  <si>
    <t>สพป.ศรีสะเกษ เขต 1</t>
  </si>
  <si>
    <t>ศรีสะเกษ</t>
  </si>
  <si>
    <t>ประถมศึกษาศรีสะเกษ เขต 2</t>
  </si>
  <si>
    <t>สพป.ศรีสะเกษ เขต 2</t>
  </si>
  <si>
    <t>ประถมศึกษาศรีสะเกษ เขต 3</t>
  </si>
  <si>
    <t>สพป.ศรีสะเกษ เขต 3</t>
  </si>
  <si>
    <t>ประถมศึกษาศรีสะเกษ เขต 4</t>
  </si>
  <si>
    <t>สพป.ศรีสะเกษ เขต 4</t>
  </si>
  <si>
    <t>ประถมศึกษาสกลนคร เขต 1</t>
  </si>
  <si>
    <t>สพป.สกลนคร เขต 1</t>
  </si>
  <si>
    <t>สกลนคร</t>
  </si>
  <si>
    <t>ประถมศึกษาสกลนคร เขต 2</t>
  </si>
  <si>
    <t>สพป.สกลนคร เขต 2</t>
  </si>
  <si>
    <t>ประถมศึกษาสกลนคร เขต 3</t>
  </si>
  <si>
    <t>สพป.สกลนคร เขต 3</t>
  </si>
  <si>
    <t>ประถมศึกษาสงขลา เขต 1</t>
  </si>
  <si>
    <t>สพป.สงขลา เขต 1</t>
  </si>
  <si>
    <t>สงขลา</t>
  </si>
  <si>
    <t>ประถมศึกษาสงขลา เขต 2</t>
  </si>
  <si>
    <t>สพป.สงขลา เขต 2</t>
  </si>
  <si>
    <t>ประถมศึกษาสงขลา เขต 3</t>
  </si>
  <si>
    <t>สพป.สงขลา เขต 3</t>
  </si>
  <si>
    <t>ประถมศึกษาสตูล</t>
  </si>
  <si>
    <t>สพป.สตูล</t>
  </si>
  <si>
    <t>สตูล</t>
  </si>
  <si>
    <t>ประถมศึกษาสมุทรปราการ เขต 1</t>
  </si>
  <si>
    <t>สพป.สมุทรปราการ เขต 1</t>
  </si>
  <si>
    <t>สมุทรปราการ</t>
  </si>
  <si>
    <t>ประถมศึกษาสมุทรปราการ เขต 2</t>
  </si>
  <si>
    <t>สพป.สมุทรปราการ เขต 2</t>
  </si>
  <si>
    <t>ประถมศึกษาสมุทรสงคราม</t>
  </si>
  <si>
    <t>สพป.สมุทรสงคราม</t>
  </si>
  <si>
    <t>สมุทรสงคราม</t>
  </si>
  <si>
    <t>ประถมศึกษาสมุทรสาคร</t>
  </si>
  <si>
    <t>สพป.สมุทรสาคร</t>
  </si>
  <si>
    <t>สมุทรสาคร</t>
  </si>
  <si>
    <t>ประถมศึกษาสระแก้ว เขต 1</t>
  </si>
  <si>
    <t>สพป.สระแก้ว เขต 1</t>
  </si>
  <si>
    <t>สระแก้ว</t>
  </si>
  <si>
    <t>ประถมศึกษาสระแก้ว เขต 2</t>
  </si>
  <si>
    <t>สพป.สระแก้ว เขต 2</t>
  </si>
  <si>
    <t>ประถมศึกษาสระบุรี เขต 1</t>
  </si>
  <si>
    <t>สพป.สระบุรี เขต 1</t>
  </si>
  <si>
    <t>สระบุรี</t>
  </si>
  <si>
    <t>ประถมศึกษาสระบุรี เขต 2</t>
  </si>
  <si>
    <t>สพป.สระบุรี เขต 2</t>
  </si>
  <si>
    <t>ประถมศึกษาสิงห์บุรี</t>
  </si>
  <si>
    <t>สพป.สิงห์บุรี</t>
  </si>
  <si>
    <t>สิงห์บุรี</t>
  </si>
  <si>
    <t>ประถมศึกษาสุโขทัย เขต 1</t>
  </si>
  <si>
    <t>สพป.สุโขทัย เขต 1</t>
  </si>
  <si>
    <t>สุโขทัย</t>
  </si>
  <si>
    <t>ประถมศึกษาสุโขทัย เขต 2</t>
  </si>
  <si>
    <t>สพป.สุโขทัย เขต 2</t>
  </si>
  <si>
    <t>ประถมศึกษาสุพรรณบุรี เขต 1</t>
  </si>
  <si>
    <t>สพป.สุพรรณบุรี เขต 1</t>
  </si>
  <si>
    <t>สุพรรณบุรี</t>
  </si>
  <si>
    <t>ประถมศึกษาสุพรรณบุรี เขต 2</t>
  </si>
  <si>
    <t>สพป.สุพรรณบุรี เขต 2</t>
  </si>
  <si>
    <t>ประถมศึกษาสุพรรณบุรี เขต 3</t>
  </si>
  <si>
    <t>สพป.สุพรรณบุรี เขต 3</t>
  </si>
  <si>
    <t>ประถมศึกษาสุราษฎร์ธานี เขต 1</t>
  </si>
  <si>
    <t>สพป.สุราษฎร์ธานี เขต 1</t>
  </si>
  <si>
    <t>สุราษฎร์ธานี</t>
  </si>
  <si>
    <t>ประถมศึกษาสุราษฎร์ธานี เขต 2</t>
  </si>
  <si>
    <t>สพป.สุราษฎร์ธานี เขต 2</t>
  </si>
  <si>
    <t>ประถมศึกษาสุราษฎร์ธานี เขต 3</t>
  </si>
  <si>
    <t>สพป.สุราษฎร์ธานี เขต 3</t>
  </si>
  <si>
    <t>ประถมศึกษาสุรินทร์ เขต 1</t>
  </si>
  <si>
    <t>สพป.สุรินทร์ เขต 1</t>
  </si>
  <si>
    <t>สุรินทร์</t>
  </si>
  <si>
    <t>ประถมศึกษาสุรินทร์ เขต 2</t>
  </si>
  <si>
    <t>สพป.สุรินทร์ เขต 2</t>
  </si>
  <si>
    <t>ประถมศึกษาสุรินทร์ เขต 3</t>
  </si>
  <si>
    <t>สพป.สุรินทร์ เขต 3</t>
  </si>
  <si>
    <t>ประถมศึกษาหนองคาย เขต 1</t>
  </si>
  <si>
    <t>สพป.หนองคาย เขต 1</t>
  </si>
  <si>
    <t>หนองคาย</t>
  </si>
  <si>
    <t>ประถมศึกษาหนองคาย เขต 2</t>
  </si>
  <si>
    <t>สพป.หนองคาย เขต 2</t>
  </si>
  <si>
    <t>ประถมศึกษาหนองบัวลำภู เขต 1</t>
  </si>
  <si>
    <t>สพป.หนองบัวลำภู เขต 1</t>
  </si>
  <si>
    <t>หนองบัวลำภู</t>
  </si>
  <si>
    <t>ประถมศึกษาหนองบัวลำภู เขต 2</t>
  </si>
  <si>
    <t>สพป.หนองบัวลำภู เขต 2</t>
  </si>
  <si>
    <t>ประถมศึกษาอ่างทอง</t>
  </si>
  <si>
    <t>สพป.อ่างทอง</t>
  </si>
  <si>
    <t>อ่างทอง</t>
  </si>
  <si>
    <t>ประถมศึกษาอำนาจเจริญ</t>
  </si>
  <si>
    <t>สพป.อำนาจเจริญ</t>
  </si>
  <si>
    <t>อำนาจเจริญ</t>
  </si>
  <si>
    <t>ประถมศึกษาอุดรธานี เขต 1</t>
  </si>
  <si>
    <t>สพป.อุดรธานี เขต 1</t>
  </si>
  <si>
    <t>อุดรธานี</t>
  </si>
  <si>
    <t>ประถมศึกษาอุดรธานี เขต 2</t>
  </si>
  <si>
    <t>สพป.อุดรธานี เขต 2</t>
  </si>
  <si>
    <t>ประถมศึกษาอุดรธานี เขต 3</t>
  </si>
  <si>
    <t>สพป.อุดรธานี เขต 3</t>
  </si>
  <si>
    <t>ประถมศึกษาอุดรธานี เขต 4</t>
  </si>
  <si>
    <t>สพป.อุดรธานี เขต 4</t>
  </si>
  <si>
    <t>ประถมศึกษาอุตรดิตถ์ เขต 1</t>
  </si>
  <si>
    <t>สพป.อุตรดิตถ์ เขต 1</t>
  </si>
  <si>
    <t>อุตรดิตถ์</t>
  </si>
  <si>
    <t>ประถมศึกษาอุตรดิตถ์ เขต 2</t>
  </si>
  <si>
    <t>สพป.อุตรดิตถ์ เขต 2</t>
  </si>
  <si>
    <t>ประถมศึกษาอุทัยธานี เขต 1</t>
  </si>
  <si>
    <t>สพป.อุทัยธานี เขต 1</t>
  </si>
  <si>
    <t>อุทัยธานี</t>
  </si>
  <si>
    <t>ประถมศึกษาอุทัยธานี เขต 2</t>
  </si>
  <si>
    <t>สพป.อุทัยธานี เขต 2</t>
  </si>
  <si>
    <t>ประถมศึกษาอุบลราชธานี เขต 1</t>
  </si>
  <si>
    <t>สพป.อุบลราชธานี เขต 1</t>
  </si>
  <si>
    <t>อุบลราชธานี</t>
  </si>
  <si>
    <t>ประถมศึกษาอุบลราชธานี เขต 2</t>
  </si>
  <si>
    <t>สพป.อุบลราชธานี เขต 2</t>
  </si>
  <si>
    <t>ประถมศึกษาอุบลราชธานี เขต 3</t>
  </si>
  <si>
    <t>สพป.อุบลราชธานี เขต 3</t>
  </si>
  <si>
    <t>ประถมศึกษาอุบลราชธานี เขต 4</t>
  </si>
  <si>
    <t>สพป.อุบลราชธานี เขต 4</t>
  </si>
  <si>
    <t>ประถมศึกษาอุบลราชธานี เขต 5</t>
  </si>
  <si>
    <t>สพป.อุบลราชธานี เขต 5</t>
  </si>
  <si>
    <t>มัธยมศึกษา เขต 1</t>
  </si>
  <si>
    <t>สพม. เขต 1</t>
  </si>
  <si>
    <t>มัธยมศึกษา เขต 2</t>
  </si>
  <si>
    <t>สพม. เขต 2</t>
  </si>
  <si>
    <t>มัธยมศึกษา เขต 3</t>
  </si>
  <si>
    <t>สพม. เขต 3</t>
  </si>
  <si>
    <t>มัธยมศึกษา เขต 4</t>
  </si>
  <si>
    <t>สพม. เขต 4</t>
  </si>
  <si>
    <t>มัธยมศึกษา เขต 5</t>
  </si>
  <si>
    <t>สพม. เขต 5</t>
  </si>
  <si>
    <t>มัธยมศึกษา เขต 6</t>
  </si>
  <si>
    <t>สพม. เขต 6</t>
  </si>
  <si>
    <t>มัธยมศึกษา เขต 7</t>
  </si>
  <si>
    <t>สพม. เขต 7</t>
  </si>
  <si>
    <t>มัธยมศึกษา เขต 8</t>
  </si>
  <si>
    <t>สพม. เขต 8</t>
  </si>
  <si>
    <t>มัธยมศึกษา เขต 9</t>
  </si>
  <si>
    <t>สพม. เขต 9</t>
  </si>
  <si>
    <t>มัธยมศึกษา เขต 10</t>
  </si>
  <si>
    <t>สพม. เขต 10</t>
  </si>
  <si>
    <t>มัธยมศึกษา เขต 11</t>
  </si>
  <si>
    <t>สพม. เขต 11</t>
  </si>
  <si>
    <t>มัธยมศึกษา เขต 12</t>
  </si>
  <si>
    <t>สพม. เขต 12</t>
  </si>
  <si>
    <t>มัธยมศึกษา เขต 13</t>
  </si>
  <si>
    <t>สพม. เขต 13</t>
  </si>
  <si>
    <t>มัธยมศึกษา เขต 14</t>
  </si>
  <si>
    <t>สพม. เขต 14</t>
  </si>
  <si>
    <t>มัธยมศึกษา เขต 15</t>
  </si>
  <si>
    <t>สพม. เขต 15</t>
  </si>
  <si>
    <t>มัธยมศึกษา เขต 16</t>
  </si>
  <si>
    <t>สพม. เขต 16</t>
  </si>
  <si>
    <t>มัธยมศึกษา เขต 17</t>
  </si>
  <si>
    <t>สพม. เขต 17</t>
  </si>
  <si>
    <t>มัธยมศึกษา เขต 18</t>
  </si>
  <si>
    <t>สพม. เขต 18</t>
  </si>
  <si>
    <t>มัธยมศึกษา เขต 19</t>
  </si>
  <si>
    <t>สพม. เขต 19</t>
  </si>
  <si>
    <t>มัธยมศึกษา เขต 20</t>
  </si>
  <si>
    <t>สพม. เขต 20</t>
  </si>
  <si>
    <t>มัธยมศึกษา เขต 21</t>
  </si>
  <si>
    <t>สพม. เขต 21</t>
  </si>
  <si>
    <t>มัธยมศึกษา เขต 22</t>
  </si>
  <si>
    <t>สพม. เขต 22</t>
  </si>
  <si>
    <t>มัธยมศึกษา เขต 23</t>
  </si>
  <si>
    <t>สพม. เขต 23</t>
  </si>
  <si>
    <t>มัธยมศึกษา เขต 24</t>
  </si>
  <si>
    <t>สพม. เขต 24</t>
  </si>
  <si>
    <t>มัธยมศึกษา เขต 25</t>
  </si>
  <si>
    <t>สพม. เขต 25</t>
  </si>
  <si>
    <t>มัธยมศึกษา เขต 26</t>
  </si>
  <si>
    <t>สพม. เขต 26</t>
  </si>
  <si>
    <t>มัธยมศึกษา เขต 27</t>
  </si>
  <si>
    <t>สพม. เขต 27</t>
  </si>
  <si>
    <t>มัธยมศึกษา เขต 28</t>
  </si>
  <si>
    <t>สพม. เขต 28</t>
  </si>
  <si>
    <t>มัธยมศึกษา เขต 29</t>
  </si>
  <si>
    <t>สพม. เขต 29</t>
  </si>
  <si>
    <t>มัธยมศึกษา เขต 30</t>
  </si>
  <si>
    <t>สพม. เขต 30</t>
  </si>
  <si>
    <t>มัธยมศึกษา เขต 31</t>
  </si>
  <si>
    <t>สพม. เขต 31</t>
  </si>
  <si>
    <t>มัธยมศึกษา เขต 32</t>
  </si>
  <si>
    <t>สพม. เขต 32</t>
  </si>
  <si>
    <t>มัธยมศึกษา เขต 33</t>
  </si>
  <si>
    <t>สพม. เขต 33</t>
  </si>
  <si>
    <t>มัธยมศึกษา เขต 34</t>
  </si>
  <si>
    <t>สพม. เขต 34</t>
  </si>
  <si>
    <t>มัธยมศึกษา เขต 35</t>
  </si>
  <si>
    <t>สพม. เขต 35</t>
  </si>
  <si>
    <t>มัธยมศึกษา เขต 36</t>
  </si>
  <si>
    <t>สพม. เขต 36</t>
  </si>
  <si>
    <t>มัธยมศึกษา เขต 37</t>
  </si>
  <si>
    <t>สพม. เขต 37</t>
  </si>
  <si>
    <t>มัธยมศึกษา เขต 38</t>
  </si>
  <si>
    <t>สพม. เขต 38</t>
  </si>
  <si>
    <t>มัธยมศึกษา เขต 39</t>
  </si>
  <si>
    <t>สพม. เขต 39</t>
  </si>
  <si>
    <t>มัธยมศึกษา เขต 40</t>
  </si>
  <si>
    <t>สพม. เขต 40</t>
  </si>
  <si>
    <t>มัธยมศึกษา เขต 41</t>
  </si>
  <si>
    <t>สพม. เขต 41</t>
  </si>
  <si>
    <t>มัธยมศึกษา เขต 42</t>
  </si>
  <si>
    <t>สพม. เขต 42</t>
  </si>
  <si>
    <t>สศศ.</t>
  </si>
  <si>
    <t>1.นร.ต่ำกว่า 250 มีครูเกษียณและขาดเกณฑ์</t>
  </si>
  <si>
    <t>2.สถานศึกษาที่มีครูต่ำกว่าเกณฑ์</t>
  </si>
  <si>
    <t>3.ขาดแคลนครูตามวิชาเอก</t>
  </si>
  <si>
    <t>ตำแหน่ง
ครูรายเดือนฯ 
ครูขั้นวิกฤต</t>
  </si>
  <si>
    <t>ตำแหน่ง
ครูสาขาขาดแคลน</t>
  </si>
  <si>
    <t>ครูสาขาขาดแคลน</t>
  </si>
  <si>
    <t>(เดิม 5,290)</t>
  </si>
  <si>
    <t>ได้รับจัดสรร</t>
  </si>
  <si>
    <t>อัตราที่จ้างจริง</t>
  </si>
  <si>
    <t>สพป.ชลบุรี  เขต 1</t>
  </si>
  <si>
    <t>สพป.ชลบุรี  เขต 2</t>
  </si>
  <si>
    <t>สพป.ชลบุรี  เขต 3</t>
  </si>
  <si>
    <t>สพป.ชัยภูมิ  เขต 1</t>
  </si>
  <si>
    <t>สพป.ชัยภูมิ  เขต 2</t>
  </si>
  <si>
    <t>สพป.ชัยภูมิ  เขต 3</t>
  </si>
  <si>
    <t>สพป.ชุมพร  เขต 1</t>
  </si>
  <si>
    <t>สพป.ชุมพร  เขต 2</t>
  </si>
  <si>
    <t>สพป.เชียงราย  เขต 1</t>
  </si>
  <si>
    <t>สพป.เชียงราย  เขต 2</t>
  </si>
  <si>
    <t>สพป.เชียงราย  เขต 3</t>
  </si>
  <si>
    <t>สพป.เชียงราย  เขต 4</t>
  </si>
  <si>
    <t>สพป.เชียงใหม่  เขต 1</t>
  </si>
  <si>
    <t>สพป.เชียงใหม่  เขต 2</t>
  </si>
  <si>
    <t>สพป.เชียงใหม่  เขต3</t>
  </si>
  <si>
    <t>สพป.เชียงใหม่  เขต 4</t>
  </si>
  <si>
    <t>สพป.เชียงใหม่  เขต 5</t>
  </si>
  <si>
    <t>สพป.เชียงใหม่  เขต 6</t>
  </si>
  <si>
    <t>สพป.ตรัง  เขต 1</t>
  </si>
  <si>
    <t>สพป.ตรัง  เขต 2</t>
  </si>
  <si>
    <t>สพป.ตาก  เขต 1</t>
  </si>
  <si>
    <t>สพป.ตาก  เขต 2</t>
  </si>
  <si>
    <t>สพป.นครปฐม  เขต 1</t>
  </si>
  <si>
    <t>สพป.นครปฐม  เขต 2</t>
  </si>
  <si>
    <t>สพป.นครพนม  เขต 1</t>
  </si>
  <si>
    <t>สพป.นครพนม  เขต 2</t>
  </si>
  <si>
    <t>สพป.นครราชสีมา  เขต 1</t>
  </si>
  <si>
    <t>สพป.นครราชสีมา  เขต 2</t>
  </si>
  <si>
    <t>สพป.นครราชสีมา  เขต 3</t>
  </si>
  <si>
    <t>สพป.นครราชสีมา  เขต 4</t>
  </si>
  <si>
    <t xml:space="preserve">สพป.นครราชสีมา  เขต 5  </t>
  </si>
  <si>
    <t>สพป.นครราชสีมา  เขต 6</t>
  </si>
  <si>
    <t>สพป.นครราชสีมา  เขต 7</t>
  </si>
  <si>
    <t>สพป.นครศรีธรรมราช  เขต 1</t>
  </si>
  <si>
    <t>สพป.นครศรีธรรมราช  เขต 2</t>
  </si>
  <si>
    <t>สพป.นครศรีธรรมราช  เขต 3</t>
  </si>
  <si>
    <t>สพป.นครศรีธรรมราช  เขต 4</t>
  </si>
  <si>
    <t>สพป.นครสวรรค์  เขต 1</t>
  </si>
  <si>
    <t>สพป.นครสวรรค์  เขต 2</t>
  </si>
  <si>
    <t>สพป.นครสวรรค์  เขต 3</t>
  </si>
  <si>
    <t>สพป.นนทบุรี  เขต 1</t>
  </si>
  <si>
    <t>สพป.นนทบุรี  เขต 2</t>
  </si>
  <si>
    <t>สพป.นราธิวาส  เขต 1</t>
  </si>
  <si>
    <t>สพป.นราธิวาส  เขต 2</t>
  </si>
  <si>
    <t>สพป.นราธิวาส  เขต 3</t>
  </si>
  <si>
    <t>สพป.น่าน  เขต 1</t>
  </si>
  <si>
    <t>สพป.น่าน  เขต 2</t>
  </si>
  <si>
    <t>สพป.บุรีรัมย์  เขต 1</t>
  </si>
  <si>
    <t>สพป.บุรีรัมย์  เขต 2</t>
  </si>
  <si>
    <t>สพป.บุรีรัมย์  เขต 3</t>
  </si>
  <si>
    <t>สพป.บุรีรัมย์  เขต 4</t>
  </si>
  <si>
    <t>สพป.ปทุมธานี  เขต 1</t>
  </si>
  <si>
    <t>สพป.ปทุมธานี  เขต 2</t>
  </si>
  <si>
    <t>สพป.ประจวบคีรีขันธ์  เขต 1</t>
  </si>
  <si>
    <t>สพป.ประจวบคีรีขันธ์  เขต 2</t>
  </si>
  <si>
    <t>สพป.ปราจีนบุรี  เขต 1</t>
  </si>
  <si>
    <t>สพป.ปราจีนบุรี  เขต 2</t>
  </si>
  <si>
    <t>สพป.ปัตตานี  เขต 1</t>
  </si>
  <si>
    <t>สพป.ปัตตานี  เขต 2</t>
  </si>
  <si>
    <t>สพป.ปัตตานี  เขต 3</t>
  </si>
  <si>
    <t>สพป.พระนครศรีอยุธยา  เขต 1</t>
  </si>
  <si>
    <t>สพป.พระนครศรีอยุธยา  เขต 2</t>
  </si>
  <si>
    <t>สพป.พะเยา  เขต 1</t>
  </si>
  <si>
    <t>สพป.พะเยา  เขต 2</t>
  </si>
  <si>
    <t>สพป.พัทลุง  เขต 1</t>
  </si>
  <si>
    <t>สพป.พัทลุง  เขต 2</t>
  </si>
  <si>
    <t>สพป.พิจิตร  เขต 1</t>
  </si>
  <si>
    <t>สพป.พิจิตร  เขต 2</t>
  </si>
  <si>
    <t>สพป.พิษณุโลก  เขต 1</t>
  </si>
  <si>
    <t>สพป.พิษณุโลก  เขต 2</t>
  </si>
  <si>
    <t>สพป.พิษณุโลก  เขต 3</t>
  </si>
  <si>
    <t>สพป.เพชรบุรี  เขต 1</t>
  </si>
  <si>
    <t>สพป.เพชรบุรี  เขต 2</t>
  </si>
  <si>
    <t>สพป.เพชรบูรณ์  เขต 1</t>
  </si>
  <si>
    <t>สพป.เพชรบูรณ์  เขต 2</t>
  </si>
  <si>
    <t>สพป.เพชรบูรณ์  เขต 3</t>
  </si>
  <si>
    <t>สพป.แพร่  เขต 1</t>
  </si>
  <si>
    <t>สพป.แพร่  เขต 2</t>
  </si>
  <si>
    <t>สพป.มหาสารคาม  เขต 1</t>
  </si>
  <si>
    <t xml:space="preserve">สพป.มุกดาหาร </t>
  </si>
  <si>
    <t xml:space="preserve">สพป.ระนอง </t>
  </si>
  <si>
    <t xml:space="preserve">สพป.สตูล </t>
  </si>
  <si>
    <t xml:space="preserve">สพป.สมุทรสงคราม </t>
  </si>
  <si>
    <t xml:space="preserve">สพป.สมุทรสาคร </t>
  </si>
  <si>
    <t xml:space="preserve">สพป.สิงห์บุรี </t>
  </si>
  <si>
    <t xml:space="preserve">สพป.อ่างทอง </t>
  </si>
  <si>
    <t xml:space="preserve">สพป.อำนาจเจริญ </t>
  </si>
  <si>
    <t>สพม.1</t>
  </si>
  <si>
    <t>สพม.2</t>
  </si>
  <si>
    <t>สพม.3</t>
  </si>
  <si>
    <t>สพม.4</t>
  </si>
  <si>
    <t>สพม.5</t>
  </si>
  <si>
    <t>สพม.6</t>
  </si>
  <si>
    <t>สพม.7</t>
  </si>
  <si>
    <t>สพม.8</t>
  </si>
  <si>
    <t>สพม.9</t>
  </si>
  <si>
    <t>สพม.10</t>
  </si>
  <si>
    <t>สพม.11</t>
  </si>
  <si>
    <t>สพม.12</t>
  </si>
  <si>
    <t>สพม.13</t>
  </si>
  <si>
    <t>สพม.14</t>
  </si>
  <si>
    <t>สพม.15</t>
  </si>
  <si>
    <t>สพม.16</t>
  </si>
  <si>
    <t>สพม.17</t>
  </si>
  <si>
    <t>สพม.18</t>
  </si>
  <si>
    <t>สพม.19</t>
  </si>
  <si>
    <t>สพม.20</t>
  </si>
  <si>
    <t>สพม.21</t>
  </si>
  <si>
    <t>สพม.22</t>
  </si>
  <si>
    <t>สพม.23</t>
  </si>
  <si>
    <t>สพม.24</t>
  </si>
  <si>
    <t>สพม.25</t>
  </si>
  <si>
    <t>สพม.26</t>
  </si>
  <si>
    <t>สพม.27</t>
  </si>
  <si>
    <t>สพม.28</t>
  </si>
  <si>
    <t>สพม.29</t>
  </si>
  <si>
    <t>สพม.30</t>
  </si>
  <si>
    <t>สพม.31</t>
  </si>
  <si>
    <t>สพม.32</t>
  </si>
  <si>
    <t>สพม.33</t>
  </si>
  <si>
    <t>สพม.34</t>
  </si>
  <si>
    <t>สพม.35</t>
  </si>
  <si>
    <t>สพม.36</t>
  </si>
  <si>
    <t>สพม.37</t>
  </si>
  <si>
    <t>สพม.38</t>
  </si>
  <si>
    <t>สพม.39</t>
  </si>
  <si>
    <t>สพม.40</t>
  </si>
  <si>
    <t>สพม.41</t>
  </si>
  <si>
    <t>สพม.42</t>
  </si>
  <si>
    <t>รวม</t>
  </si>
  <si>
    <t>พนักงานราชการ</t>
  </si>
  <si>
    <t>ตำแหน่ง</t>
  </si>
  <si>
    <t>ครูผู้สอน</t>
  </si>
  <si>
    <t>ลูกจ้างชั่วคราวรายเดือน</t>
  </si>
  <si>
    <t>ครูรายเดือนฯ</t>
  </si>
  <si>
    <t>ครูขั้นวิกฤต</t>
  </si>
  <si>
    <t>8,180 อัตรา</t>
  </si>
  <si>
    <t>361 อัตรา</t>
  </si>
  <si>
    <t>สอบครูฯกรณีพิเศษ 
(ว16,ว17)</t>
  </si>
  <si>
    <t>แบบสรุปบัญชีอัตรากำลังพนักงานราชการ (ครูผู้สอน)</t>
  </si>
  <si>
    <t xml:space="preserve"> และลูกจ้างชั่วคราวรายเดือน (ครูขั้นวิกฤต, ครูสาขาขาดแคลน)</t>
  </si>
  <si>
    <t>คำอธิบาย</t>
  </si>
  <si>
    <t>ตัวเลือกข้อมูล</t>
  </si>
  <si>
    <t>จำนวนอัตราจ้างที่ สพท. มีการจ้างจริง และมีคนครอง</t>
  </si>
  <si>
    <t>ช่องข้อมูล</t>
  </si>
  <si>
    <t>ข้อมูลที่ต้องการ/คำอธิบาย/ความหมาย</t>
  </si>
  <si>
    <t>ตัวเลือกข้อมูล/ตัวอย่างข้อมูล</t>
  </si>
  <si>
    <t>โงเรียนวัดสามแยกวิทยา, โรงเรียนอนุบาลวัดทุ่ง, ...</t>
  </si>
  <si>
    <t>แผนงาน</t>
  </si>
  <si>
    <t>ชื่อ-สกุล ของผู้ที่ได้รับการคัดเลือกสอบครูฯ กรณีพิเศษ</t>
  </si>
  <si>
    <t>ชื่อสถานศึกษา/โรงเรียน ที่ผู้ได้รับคัดเลือกปฏิบัติงานอยู่</t>
  </si>
  <si>
    <t>จำนวนนักเรียนของโรงเรียนในข้อ (3)</t>
  </si>
  <si>
    <t>ตัวเลขจำนวนเต็ม 
เช่น 300, 250 ...</t>
  </si>
  <si>
    <t>จำนวนครู ขาด/เกิน เกณฑ์ 
ที่ ก.ค.ศ. กำหนด</t>
  </si>
  <si>
    <t>เช่น -2 (ขาดเกณฑ์ 2 คน)
       0 (พอดีเกณฑ์)
       1 (เกินเกณฑ์ 1 คน)</t>
  </si>
  <si>
    <t>จำนวนที่ สพท.ได้รับจัดสรรในตำแหน่งครูผู้สอน ปีงบประมาณ พ.ศ. 2561 (ตามกรอบพนักงานราชการ รอบที่ 4 ปี พ.ศ. 2560 - 2563)</t>
  </si>
  <si>
    <t>ลูกจ้างชั่วคราวรายเดือน ตำแหน่งครูสาขาขาดแคลน</t>
  </si>
  <si>
    <r>
      <t xml:space="preserve">จำนวนครูรายเดือนแก้ปัญหาสถานศึกษาขาดแคลนครูขั้นวิกฤต ที่ สพท. ได้รับจัดสรร ปีงบประมาณ พ.ศ. 2561 </t>
    </r>
    <r>
      <rPr>
        <b/>
        <sz val="16"/>
        <color theme="1"/>
        <rFont val="TH SarabunPSK"/>
        <family val="2"/>
      </rPr>
      <t>(จำนวนรวมอัตราที่จัดให้โรงเรียนคู่พัฒนาโรงเรียน ตชด. และ โรงเรียนเพียงหลวง)</t>
    </r>
  </si>
  <si>
    <t xml:space="preserve">จำนวนครูสาขาขาดแคลนที่ สพท. ได้รับจัดสรร ปีงบประมาณ พ.ศ. 2561 </t>
  </si>
  <si>
    <t>คำอธิบาย แบบสรุปบัญชีอัตรากำลังพนักงานราชการ (ครูผู้สอน)</t>
  </si>
  <si>
    <t xml:space="preserve">สอบครูฯกรณีพิเศษ 
(ว16,ว17) </t>
  </si>
  <si>
    <r>
      <t xml:space="preserve">จำนวนอัตราที่ว่างเนื่องจากผู้ครองเดิมไปสอบครูผู้ช่วยกรณีพิเศษ (ว16, ว17) ครั้งที่ 2 ปี 2560
</t>
    </r>
    <r>
      <rPr>
        <b/>
        <sz val="16"/>
        <color rgb="FFFF0000"/>
        <rFont val="TH SarabunPSK"/>
        <family val="2"/>
      </rPr>
      <t xml:space="preserve">สงวนส่งคืน สพฐ. </t>
    </r>
  </si>
  <si>
    <r>
      <t xml:space="preserve">จำนวนอัตราที่ว่างเนื่องจากผู้ครองเดิมไปสอบครูผู้ช่วยกรณีพิเศษ (ว16, ว17) ครั้งที่ 2 ปี 2560
</t>
    </r>
    <r>
      <rPr>
        <b/>
        <sz val="16"/>
        <color rgb="FFFF0000"/>
        <rFont val="TH SarabunPSK"/>
        <family val="2"/>
      </rPr>
      <t>สงวนส่งคืน สพฐ.</t>
    </r>
  </si>
  <si>
    <t>ชื่อสำนักงานเขตพื้นที่การศึกษา ที่ผู้ได้รับการคัดเลือกสังกัดอยู่ (เขตเจ้าของตำแหน่ง)</t>
  </si>
  <si>
    <t>จำนวนครู 
ขาด/เกิน เกณฑ์ 
ที่ ก.ค.ศ. กำหนด</t>
  </si>
  <si>
    <t>นายเพทาย รักดี</t>
  </si>
  <si>
    <t>นางสาวกรรณา ชอบธรรม</t>
  </si>
  <si>
    <t>ตำแหน่งเดิมของผู้ที่ได้รับคัดเลือก</t>
  </si>
  <si>
    <t>จ1100001</t>
  </si>
  <si>
    <t>ว่างจากเหตุอื่น</t>
  </si>
  <si>
    <t>รวมอัตราว่าง
ส่งคืน สพฐ.
(เฉพาะกรณีสอบครูฯกรณีพิเศษ)</t>
  </si>
  <si>
    <t xml:space="preserve">พนักงานราชการ เฉพาะตำแหน่งครูผู้สอน  
ตามกรอบพนักงานราชการ รอบที่ 4 ปี พ.ศ. 2560 - 2563 </t>
  </si>
  <si>
    <t>ลูกจ้างชั่วคราวรายเดือน ตำแหน่งครูรายเดือนแก้ป้ญหาสถานศึกษาขาดแคลนครูขั้นวิกฤต</t>
  </si>
  <si>
    <t>นายเดชา รักการดี...</t>
  </si>
  <si>
    <t>คอลัมน์</t>
  </si>
  <si>
    <t xml:space="preserve">จำนวนอัตราที่ว่างเนื่องจากเหตุอื่น ที่มิใช่ผู้ครองเดิมไปสอบครูผู้ช่วยกรณีพิเศษ
(ว16, ว17) ครั้งที่ 2 ปี 2560 </t>
  </si>
  <si>
    <t>จำนวนอัตราที่ว่างเนื่องจากเหตุอื่น ที่มิใช่ผู้ครองเดิมไปสอบครูผู้ช่วยกรณีพิเศษ
(ว16, ว17) ครั้งที่ 2 ปี 2560</t>
  </si>
  <si>
    <t>จำนวนครูที่ ขาด/เกินเกณฑ์ ที่ ก.ค.ศ. กำหนด (ขาด/เกิน รวม) 
กรณีขาดเกณฑ์ ใส่เครื่องหมาย (-) หน้าตัวเลข 
กรณีพอดีเกณฑ์ ใส่เลข 0
กรณีเกินเกณฑ์ ใส่เลขจำนวนเต็ม</t>
  </si>
  <si>
    <t>*รหัส
ประเภท
โรงเรียน</t>
  </si>
  <si>
    <t>รหัส</t>
  </si>
  <si>
    <t>ประเภทโรงเรียน</t>
  </si>
  <si>
    <t>โรงเรียน ICU (ด้านขาดบุคลากรสายสอน)</t>
  </si>
  <si>
    <t>โรงเรียนดีใกล้บ้าน (แม่เหล็ก)</t>
  </si>
  <si>
    <t>โรงเรียนขนาดเล็ก (นร. 120 คนลงมา)</t>
  </si>
  <si>
    <t>โรงเรียนที่มีนักเรียน 121 - 249 คน</t>
  </si>
  <si>
    <t>โรงเรียนสาขา หรือห้องเรียนสาขา</t>
  </si>
  <si>
    <t xml:space="preserve">อัตรากำลังครูขาดเกณฑ์ ก.ค.ศ </t>
  </si>
  <si>
    <t>ครูไม่ครบชั้น/ไม่ครบห้อง</t>
  </si>
  <si>
    <t>ครูไม่ครบมาตรฐานวิชาเอก</t>
  </si>
  <si>
    <t>โรงเรียนบ้านนาทุ่งกลาง</t>
  </si>
  <si>
    <t>โรงเรียนบ้านพรุเตย</t>
  </si>
  <si>
    <t>โรงเรียนบ้านทุ่งเสม็ด</t>
  </si>
  <si>
    <t>นายพนา รักษาชาติ</t>
  </si>
  <si>
    <t>นางวันดี ครูไทย</t>
  </si>
  <si>
    <t>จ1100002</t>
  </si>
  <si>
    <t>คำอธิบาย แบบรายงานส่งคืนอัตราว่างจากผลการคัดเลือกบุคคลเพื่อบรรจุและแต่งตั้งเข้ารับราชการ</t>
  </si>
  <si>
    <t>(ใส่เป็นตำแหน่งเลขที่)</t>
  </si>
  <si>
    <t>ตำแหน่งเลขที่พนักงานราชการ
(ตำแหน่งครูผู้สอน)</t>
  </si>
  <si>
    <t xml:space="preserve">ตำแหน่งเลขที่ลูกจ้างชั่วคราวรายเดือน 
</t>
  </si>
  <si>
    <t>นายรักษ์ สามัคคี</t>
  </si>
  <si>
    <t>โรงเรียนบ้านหนองจิก</t>
  </si>
  <si>
    <t>จ6100001</t>
  </si>
  <si>
    <t>รวม พรก.</t>
  </si>
  <si>
    <t>รวมครูวิกฤต</t>
  </si>
  <si>
    <t>รวมครูขาดแคลน</t>
  </si>
  <si>
    <t>ตรวจสอบจำนวน</t>
  </si>
  <si>
    <t>เป็นข้าราชการครูและบุคลกรทางการศึกษา ตำแหน่งครูผู้ช่วย กรณีที่มีความจำเป็นหรือมีเหตุพิเศษ ปี พ.ศ. 2562</t>
  </si>
  <si>
    <t>เป็นข้าราชการครูและบุคลกรทางการศึกษา ตำแหน่งครูผู้ช่วย กรณีที่มีความจำเป็นหรือมีเหตุพิเศษ  ปี พ.ศ. 2562</t>
  </si>
  <si>
    <r>
      <t xml:space="preserve">สพป.กระบี่, สพป.กรุงเทพมหานคร, ...
</t>
    </r>
    <r>
      <rPr>
        <b/>
        <sz val="14"/>
        <color rgb="FFFF0000"/>
        <rFont val="TH SarabunPSK"/>
        <family val="2"/>
      </rPr>
      <t>โดยคลิกเลือกตามรายการที่กำหนดไว้
(สามารถคัดลอกวางค่าได้)</t>
    </r>
  </si>
  <si>
    <t>ตำแหน่งเลขที่
พนักงานราชการ
(ตำแหน่งครูผู้สอน)</t>
  </si>
  <si>
    <r>
      <t xml:space="preserve">ตำแหน่งเลขที่ลูกจ้างชั่วคราวรายเดือน
</t>
    </r>
    <r>
      <rPr>
        <b/>
        <sz val="16"/>
        <color theme="1"/>
        <rFont val="TH SarabunPSK"/>
        <family val="2"/>
      </rPr>
      <t>ตำแหน่งครูรายเดือนฯ     ครูขั้นวิกฤต</t>
    </r>
  </si>
  <si>
    <r>
      <t>ให้ใส่</t>
    </r>
    <r>
      <rPr>
        <sz val="16"/>
        <color rgb="FFFF0000"/>
        <rFont val="TH SarabunPSK"/>
        <family val="2"/>
      </rPr>
      <t>ตำแหน่งเลขที่</t>
    </r>
    <r>
      <rPr>
        <sz val="16"/>
        <color theme="1"/>
        <rFont val="TH SarabunPSK"/>
        <family val="2"/>
      </rPr>
      <t>ลูกจ้างฯ ครูขั้นวิกฤต ที่ว่างจากการได้รับคัดเลือกเป็นข้าราชการครูฯ กรณีพิเศษ</t>
    </r>
  </si>
  <si>
    <r>
      <t xml:space="preserve">ตำแหน่งเลขที่ ลูกจ้างชั่วคราวรายเดือน
</t>
    </r>
    <r>
      <rPr>
        <b/>
        <sz val="16"/>
        <color theme="1"/>
        <rFont val="TH SarabunPSK"/>
        <family val="2"/>
      </rPr>
      <t xml:space="preserve">ตำแหน่งครูสาขาขาดแคลน </t>
    </r>
  </si>
  <si>
    <r>
      <t>ให้ใส่</t>
    </r>
    <r>
      <rPr>
        <sz val="16"/>
        <color rgb="FFFF0000"/>
        <rFont val="TH SarabunPSK"/>
        <family val="2"/>
      </rPr>
      <t>ตำแหน่งเลขที่</t>
    </r>
    <r>
      <rPr>
        <sz val="16"/>
        <color theme="1"/>
        <rFont val="TH SarabunPSK"/>
        <family val="2"/>
      </rPr>
      <t>ลูกจ้างฯ ครูสาขาขาดแคลน ที่ว่างจากการได้รับคัดเลือกเป็นข้าราชการครูฯ กรณีพิเศษ</t>
    </r>
  </si>
  <si>
    <t>ที่ว่างจากกรณีผู้ครองตำแหน่งเดิมได้รับการบรรจุและแต่งตั้งเป็นครูผู้ช่วย กรณีมีเหตุจำเป็นหรือมีเหตุพิเศษ ปี พ.ศ. 2562</t>
  </si>
  <si>
    <t>ตำแหน่งครูผู้สอน</t>
  </si>
  <si>
    <t>ตำแหน่งครูรายเดือนฯ ครูขั้นวิกฤต</t>
  </si>
  <si>
    <t>ตำแหน่งครูสาขาขาดแคลน</t>
  </si>
  <si>
    <t>1.โรงเรียน ตชด.</t>
  </si>
  <si>
    <t>2.โรงเรียนเพียงหลวงฯ</t>
  </si>
  <si>
    <t>3.โรงเรียนในโครงการห้องเรียนกีฬา</t>
  </si>
  <si>
    <t>4.โรงเรียนประชารัฐจังหวัดชายแดนใต้</t>
  </si>
  <si>
    <t>5.ทดแทนครูไปช่วยวังไกลกังวล</t>
  </si>
  <si>
    <t>(9)</t>
  </si>
  <si>
    <t>6.อื่นๆ ระบุที่ช่องหมายเหตุ</t>
  </si>
  <si>
    <r>
      <t xml:space="preserve">6.อื่นๆ </t>
    </r>
    <r>
      <rPr>
        <u/>
        <sz val="11"/>
        <color theme="1"/>
        <rFont val="Calibri"/>
        <family val="2"/>
        <scheme val="minor"/>
      </rPr>
      <t>ระบุที่ช่องหมายเหตุ</t>
    </r>
  </si>
  <si>
    <r>
      <t xml:space="preserve">เป็นตำแหน่งในโรงเรียนโครงการพิเศษที่ สพฐ. ระบุไว้ในบัญชีจัดสรรและแจ้ง สพท. ทราบแล้ว
</t>
    </r>
    <r>
      <rPr>
        <b/>
        <sz val="16"/>
        <color rgb="FFFF0000"/>
        <rFont val="TH SarabunPSK"/>
        <family val="2"/>
      </rPr>
      <t>ให้ click ลูกศรเลือกตามที่กำหนดเท่านั้น</t>
    </r>
  </si>
  <si>
    <r>
      <t xml:space="preserve">เป็นตำแหน่งในโรงเรียนโครงการพิเศษที่ สพฐ. ระบุไว้ในบัญชีจัดสรร
</t>
    </r>
    <r>
      <rPr>
        <b/>
        <sz val="16"/>
        <color rgb="FFFF0000"/>
        <rFont val="TH SarabunPSK"/>
        <family val="2"/>
      </rPr>
      <t>ให้ click ลูกศรเลือกตามที่กำหนดเท่านั้น</t>
    </r>
  </si>
  <si>
    <t xml:space="preserve">ตำแหน่งเลขที่ของผู้ที่ได้รับการคัดเลือก มีตำแหน่งเดิมเป็นพนักงานราชการ ตำแหน่งครูผู้สอน </t>
  </si>
  <si>
    <t>ตำแหน่งเลขที่ของผู้ที่ได้รับการคัดเลือก มีตำแหน่งเดิมเป็นลูกจ้างชั่วคราว ตำแหน่งครูรายเดือนแก้ปัญหาสถานศึกษาขาดแคลนครูขั้นวิกฤต</t>
  </si>
  <si>
    <t>ตำแหน่งเลขที่ของผู้ที่ได้รับการคัดเลือก มีตำแหน่งเดิมเป็นลูกจ้างชั่วคราว ตำแหน่งครูสาขาขาดแคลน (โครงการยกระดับคุณภาพครูทั้งระบบ)</t>
  </si>
  <si>
    <t>พ300001</t>
  </si>
  <si>
    <t>พ300002</t>
  </si>
  <si>
    <r>
      <t>ให้ใส่</t>
    </r>
    <r>
      <rPr>
        <sz val="16"/>
        <color rgb="FFFF0000"/>
        <rFont val="TH SarabunPSK"/>
        <family val="2"/>
      </rPr>
      <t>ตำแหน่งเลขที่</t>
    </r>
    <r>
      <rPr>
        <sz val="16"/>
        <color theme="1"/>
        <rFont val="TH SarabunPSK"/>
        <family val="2"/>
      </rPr>
      <t xml:space="preserve">
พนักงานราชการที่ว่างจากการได้รับคัดเลือกเป็นข้าราชการครูฯ กรณีพิเศษ</t>
    </r>
  </si>
  <si>
    <t xml:space="preserve">ตำแหน่งที่ สพฐ. จัดสรรให้โรงเรียนในโครงการพิเศษตามนโยบาย ซึ่ง สพฐ. ได้แจ้งบัญชีจัดสรรพร้อมระบุตำแหน่งเลขที่ให้ สพท. ทราบแล้ว
ได้แก่ 1.โรงเรียนคู่พัฒนา ตชด.
2.โรงเรียนเพียงหลวง
3.โรงเรียนโครงการห้องเรียนกีฬา
4.โรงเรียนประชารัฐจังหวัดชายแดนใต้
5.อัตราที่ทดแทนครูไปช่วยโรงเรียนวังไกลกังวล
6.อื่นๆ (หากมี)
</t>
  </si>
  <si>
    <r>
      <rPr>
        <b/>
        <sz val="16"/>
        <color rgb="FFFF0000"/>
        <rFont val="TH SarabunPSK"/>
        <family val="2"/>
      </rPr>
      <t>คลิกเลือกตามรายการที่กำหนดดังต่อไปนี้ เท่านั้น
(สามารถคัดลอกวางค่าได้)</t>
    </r>
    <r>
      <rPr>
        <sz val="16"/>
        <color theme="1"/>
        <rFont val="TH SarabunPSK"/>
        <family val="2"/>
      </rPr>
      <t xml:space="preserve">
1.โรงเรียน ตชด.
2.โรงเรียนเพียงหลวง
3.โรงเรียนในโครงการห้องเรียนกีฬา
4.โรงเรียนประชารัฐจังหวัดชายแดนใต้
5.ทดแทนครูไปช่วยวังไกลกังวล
6.อื่นๆ (ให้ระบุชื่อโครงการในช่องหมายเหตุด้วย)
</t>
    </r>
  </si>
  <si>
    <t>ครูกองทุนการศึกษา...</t>
  </si>
  <si>
    <t>สำนักงานเขตพื้นที่การศึกษาประถมศึกษากระบี่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</si>
</sst>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3" fillId="0" borderId="0" xfId="1"/>
    <xf numFmtId="0" fontId="6" fillId="2" borderId="3" xfId="0" applyFont="1" applyFill="1" applyBorder="1"/>
    <xf numFmtId="0" fontId="7" fillId="0" borderId="1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Continuous" vertical="top" wrapText="1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1" applyFont="1" applyFill="1" applyBorder="1"/>
    <xf numFmtId="0" fontId="6" fillId="0" borderId="7" xfId="1" applyFont="1" applyFill="1" applyBorder="1" applyAlignment="1"/>
    <xf numFmtId="0" fontId="7" fillId="0" borderId="7" xfId="1" applyFont="1" applyFill="1" applyBorder="1" applyAlignment="1">
      <alignment horizontal="centerContinuous" shrinkToFit="1"/>
    </xf>
    <xf numFmtId="0" fontId="6" fillId="0" borderId="14" xfId="1" applyFont="1" applyFill="1" applyBorder="1" applyAlignment="1">
      <alignment horizontal="centerContinuous" shrinkToFit="1"/>
    </xf>
    <xf numFmtId="0" fontId="6" fillId="0" borderId="13" xfId="1" applyFont="1" applyFill="1" applyBorder="1" applyAlignment="1">
      <alignment horizontal="centerContinuous" shrinkToFit="1"/>
    </xf>
    <xf numFmtId="0" fontId="6" fillId="0" borderId="17" xfId="1" applyFont="1" applyFill="1" applyBorder="1" applyAlignment="1">
      <alignment horizontal="centerContinuous" shrinkToFit="1"/>
    </xf>
    <xf numFmtId="0" fontId="6" fillId="0" borderId="15" xfId="1" applyFont="1" applyFill="1" applyBorder="1" applyAlignment="1">
      <alignment horizontal="centerContinuous" shrinkToFit="1"/>
    </xf>
    <xf numFmtId="0" fontId="6" fillId="0" borderId="0" xfId="1" applyFont="1" applyFill="1" applyBorder="1" applyAlignment="1">
      <alignment horizontal="centerContinuous" shrinkToFit="1"/>
    </xf>
    <xf numFmtId="0" fontId="6" fillId="0" borderId="19" xfId="1" applyFont="1" applyFill="1" applyBorder="1" applyAlignment="1">
      <alignment horizontal="centerContinuous" shrinkToFit="1"/>
    </xf>
    <xf numFmtId="0" fontId="6" fillId="0" borderId="12" xfId="1" applyFont="1" applyFill="1" applyBorder="1" applyAlignment="1">
      <alignment horizontal="centerContinuous" shrinkToFit="1"/>
    </xf>
    <xf numFmtId="0" fontId="6" fillId="0" borderId="7" xfId="1" applyFont="1" applyFill="1" applyBorder="1" applyAlignment="1">
      <alignment horizontal="centerContinuous" shrinkToFit="1"/>
    </xf>
    <xf numFmtId="0" fontId="6" fillId="0" borderId="20" xfId="1" applyFont="1" applyFill="1" applyBorder="1" applyAlignment="1">
      <alignment horizontal="centerContinuous" shrinkToFit="1"/>
    </xf>
    <xf numFmtId="0" fontId="7" fillId="0" borderId="12" xfId="1" quotePrefix="1" applyFont="1" applyFill="1" applyBorder="1" applyAlignment="1">
      <alignment horizontal="centerContinuous" shrinkToFit="1"/>
    </xf>
    <xf numFmtId="0" fontId="7" fillId="0" borderId="20" xfId="1" applyFont="1" applyFill="1" applyBorder="1" applyAlignment="1">
      <alignment horizontal="centerContinuous" shrinkToFit="1"/>
    </xf>
    <xf numFmtId="49" fontId="6" fillId="0" borderId="10" xfId="1" applyNumberFormat="1" applyFont="1" applyFill="1" applyBorder="1" applyAlignment="1">
      <alignment horizontal="center" textRotation="90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shrinkToFit="1"/>
    </xf>
    <xf numFmtId="0" fontId="6" fillId="0" borderId="25" xfId="1" applyFont="1" applyFill="1" applyBorder="1" applyAlignment="1">
      <alignment horizontal="center" shrinkToFit="1"/>
    </xf>
    <xf numFmtId="0" fontId="6" fillId="0" borderId="0" xfId="1" applyFont="1" applyFill="1" applyAlignment="1">
      <alignment horizontal="center" vertical="center"/>
    </xf>
    <xf numFmtId="0" fontId="6" fillId="0" borderId="10" xfId="1" applyFont="1" applyFill="1" applyBorder="1" applyAlignment="1">
      <alignment horizontal="centerContinuous"/>
    </xf>
    <xf numFmtId="0" fontId="6" fillId="0" borderId="10" xfId="1" applyFont="1" applyFill="1" applyBorder="1"/>
    <xf numFmtId="0" fontId="6" fillId="0" borderId="21" xfId="1" applyFont="1" applyFill="1" applyBorder="1"/>
    <xf numFmtId="0" fontId="9" fillId="0" borderId="0" xfId="1" applyFont="1" applyFill="1" applyBorder="1" applyAlignment="1">
      <alignment horizontal="center" shrinkToFit="1"/>
    </xf>
    <xf numFmtId="0" fontId="7" fillId="0" borderId="9" xfId="1" applyFont="1" applyFill="1" applyBorder="1" applyAlignment="1">
      <alignment horizontal="centerContinuous" vertical="center" shrinkToFit="1"/>
    </xf>
    <xf numFmtId="0" fontId="7" fillId="0" borderId="8" xfId="1" applyFont="1" applyFill="1" applyBorder="1" applyAlignment="1">
      <alignment horizontal="centerContinuous" vertical="center" shrinkToFit="1"/>
    </xf>
    <xf numFmtId="49" fontId="6" fillId="2" borderId="10" xfId="1" applyNumberFormat="1" applyFont="1" applyFill="1" applyBorder="1" applyAlignment="1">
      <alignment horizontal="center" textRotation="90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shrinkToFit="1"/>
    </xf>
    <xf numFmtId="164" fontId="6" fillId="2" borderId="4" xfId="1" applyNumberFormat="1" applyFont="1" applyFill="1" applyBorder="1" applyAlignment="1">
      <alignment horizontal="center" shrinkToFit="1"/>
    </xf>
    <xf numFmtId="0" fontId="6" fillId="2" borderId="10" xfId="1" applyFont="1" applyFill="1" applyBorder="1"/>
    <xf numFmtId="3" fontId="6" fillId="2" borderId="10" xfId="1" applyNumberFormat="1" applyFont="1" applyFill="1" applyBorder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7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4" fillId="3" borderId="0" xfId="1" applyFont="1" applyFill="1" applyAlignment="1">
      <alignment horizontal="centerContinuous" shrinkToFit="1"/>
    </xf>
    <xf numFmtId="0" fontId="6" fillId="0" borderId="0" xfId="1" applyFont="1"/>
    <xf numFmtId="0" fontId="7" fillId="0" borderId="9" xfId="1" applyFont="1" applyBorder="1" applyAlignment="1">
      <alignment horizontal="centerContinuous" shrinkToFit="1"/>
    </xf>
    <xf numFmtId="0" fontId="7" fillId="0" borderId="11" xfId="1" applyFont="1" applyBorder="1" applyAlignment="1">
      <alignment horizontal="centerContinuous" shrinkToFit="1"/>
    </xf>
    <xf numFmtId="0" fontId="7" fillId="0" borderId="10" xfId="1" applyFont="1" applyBorder="1" applyAlignment="1">
      <alignment horizontal="center" shrinkToFit="1"/>
    </xf>
    <xf numFmtId="0" fontId="6" fillId="0" borderId="28" xfId="1" quotePrefix="1" applyFont="1" applyFill="1" applyBorder="1" applyAlignment="1">
      <alignment horizontal="center" vertical="top" shrinkToFit="1"/>
    </xf>
    <xf numFmtId="0" fontId="6" fillId="0" borderId="29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30" xfId="1" quotePrefix="1" applyFont="1" applyFill="1" applyBorder="1" applyAlignment="1">
      <alignment horizontal="center" vertical="top" shrinkToFit="1"/>
    </xf>
    <xf numFmtId="0" fontId="6" fillId="0" borderId="31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6" fillId="0" borderId="0" xfId="1" quotePrefix="1" applyFont="1" applyFill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1" applyFont="1" applyFill="1" applyBorder="1" applyAlignment="1">
      <alignment horizontal="center" shrinkToFit="1"/>
    </xf>
    <xf numFmtId="49" fontId="6" fillId="0" borderId="11" xfId="1" applyNumberFormat="1" applyFont="1" applyFill="1" applyBorder="1" applyAlignment="1">
      <alignment horizontal="center" textRotation="90" shrinkToFit="1"/>
    </xf>
    <xf numFmtId="49" fontId="6" fillId="4" borderId="10" xfId="1" applyNumberFormat="1" applyFont="1" applyFill="1" applyBorder="1" applyAlignment="1">
      <alignment horizontal="center" vertical="center" textRotation="90" wrapText="1" shrinkToFit="1"/>
    </xf>
    <xf numFmtId="0" fontId="6" fillId="4" borderId="28" xfId="1" applyFont="1" applyFill="1" applyBorder="1" applyAlignment="1">
      <alignment horizontal="center" vertical="center" shrinkToFit="1"/>
    </xf>
    <xf numFmtId="0" fontId="6" fillId="4" borderId="30" xfId="1" applyFont="1" applyFill="1" applyBorder="1" applyAlignment="1">
      <alignment horizontal="center" vertical="center" shrinkToFit="1"/>
    </xf>
    <xf numFmtId="0" fontId="6" fillId="4" borderId="30" xfId="1" applyFont="1" applyFill="1" applyBorder="1" applyAlignment="1">
      <alignment horizontal="center" shrinkToFit="1"/>
    </xf>
    <xf numFmtId="0" fontId="6" fillId="5" borderId="26" xfId="1" applyFont="1" applyFill="1" applyBorder="1"/>
    <xf numFmtId="0" fontId="6" fillId="5" borderId="27" xfId="1" applyFont="1" applyFill="1" applyBorder="1"/>
    <xf numFmtId="0" fontId="10" fillId="0" borderId="32" xfId="1" applyFont="1" applyBorder="1" applyAlignment="1">
      <alignment vertical="top"/>
    </xf>
    <xf numFmtId="0" fontId="10" fillId="0" borderId="23" xfId="1" applyFont="1" applyBorder="1" applyAlignment="1">
      <alignment vertical="top" wrapText="1"/>
    </xf>
    <xf numFmtId="0" fontId="2" fillId="0" borderId="0" xfId="2"/>
    <xf numFmtId="0" fontId="6" fillId="6" borderId="10" xfId="2" applyFont="1" applyFill="1" applyBorder="1" applyAlignment="1" applyProtection="1">
      <alignment horizontal="centerContinuous"/>
      <protection locked="0"/>
    </xf>
    <xf numFmtId="0" fontId="6" fillId="6" borderId="10" xfId="2" applyFont="1" applyFill="1" applyBorder="1" applyAlignment="1" applyProtection="1">
      <alignment horizontal="centerContinuous"/>
    </xf>
    <xf numFmtId="0" fontId="6" fillId="7" borderId="10" xfId="2" applyFont="1" applyFill="1" applyBorder="1" applyAlignment="1" applyProtection="1">
      <alignment horizontal="center" shrinkToFit="1"/>
      <protection locked="0"/>
    </xf>
    <xf numFmtId="0" fontId="6" fillId="8" borderId="10" xfId="2" applyFont="1" applyFill="1" applyBorder="1" applyAlignment="1" applyProtection="1">
      <alignment horizontal="center" shrinkToFit="1"/>
    </xf>
    <xf numFmtId="0" fontId="6" fillId="8" borderId="10" xfId="2" applyFont="1" applyFill="1" applyBorder="1" applyAlignment="1" applyProtection="1">
      <alignment shrinkToFit="1"/>
    </xf>
    <xf numFmtId="0" fontId="6" fillId="8" borderId="0" xfId="2" applyFont="1" applyFill="1" applyBorder="1" applyAlignment="1" applyProtection="1">
      <alignment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1" applyFont="1" applyFill="1" applyBorder="1" applyAlignment="1">
      <alignment horizontal="right" vertical="center" shrinkToFit="1"/>
    </xf>
    <xf numFmtId="0" fontId="7" fillId="9" borderId="10" xfId="0" applyFont="1" applyFill="1" applyBorder="1" applyAlignment="1">
      <alignment horizontal="centerContinuous" vertical="center"/>
    </xf>
    <xf numFmtId="0" fontId="7" fillId="9" borderId="10" xfId="0" applyFont="1" applyFill="1" applyBorder="1" applyAlignment="1">
      <alignment horizontal="centerContinuous" vertical="center" wrapText="1"/>
    </xf>
    <xf numFmtId="0" fontId="7" fillId="9" borderId="1" xfId="0" applyFont="1" applyFill="1" applyBorder="1" applyAlignment="1">
      <alignment horizontal="centerContinuous" vertical="center" wrapText="1"/>
    </xf>
    <xf numFmtId="0" fontId="8" fillId="9" borderId="1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/>
    <xf numFmtId="0" fontId="0" fillId="11" borderId="10" xfId="0" applyFill="1" applyBorder="1"/>
    <xf numFmtId="0" fontId="6" fillId="10" borderId="10" xfId="0" applyFont="1" applyFill="1" applyBorder="1" applyAlignment="1">
      <alignment horizontal="center"/>
    </xf>
    <xf numFmtId="0" fontId="9" fillId="0" borderId="0" xfId="1" applyFont="1" applyFill="1" applyBorder="1" applyAlignment="1">
      <alignment horizontal="centerContinuous" shrinkToFit="1"/>
    </xf>
    <xf numFmtId="0" fontId="6" fillId="0" borderId="0" xfId="1" applyFont="1" applyFill="1" applyBorder="1" applyAlignment="1"/>
    <xf numFmtId="0" fontId="7" fillId="0" borderId="0" xfId="1" applyFont="1" applyFill="1" applyBorder="1" applyAlignment="1">
      <alignment horizontal="centerContinuous" shrinkToFit="1"/>
    </xf>
    <xf numFmtId="0" fontId="7" fillId="0" borderId="8" xfId="1" applyFont="1" applyFill="1" applyBorder="1" applyAlignment="1">
      <alignment horizontal="centerContinuous" shrinkToFit="1"/>
    </xf>
    <xf numFmtId="0" fontId="7" fillId="0" borderId="1" xfId="1" applyFont="1" applyFill="1" applyBorder="1" applyAlignment="1">
      <alignment horizontal="center" shrinkToFit="1"/>
    </xf>
    <xf numFmtId="49" fontId="6" fillId="0" borderId="10" xfId="1" applyNumberFormat="1" applyFont="1" applyFill="1" applyBorder="1" applyAlignment="1">
      <alignment horizontal="center" vertical="center" wrapText="1" shrinkToFit="1"/>
    </xf>
    <xf numFmtId="0" fontId="7" fillId="0" borderId="12" xfId="1" applyFont="1" applyFill="1" applyBorder="1" applyAlignment="1">
      <alignment horizontal="center" vertical="top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1" fillId="0" borderId="0" xfId="2" applyFont="1"/>
    <xf numFmtId="0" fontId="6" fillId="0" borderId="4" xfId="1" quotePrefix="1" applyFont="1" applyFill="1" applyBorder="1" applyAlignment="1">
      <alignment horizontal="center" vertical="top" shrinkToFit="1"/>
    </xf>
    <xf numFmtId="0" fontId="6" fillId="0" borderId="5" xfId="1" quotePrefix="1" applyFont="1" applyFill="1" applyBorder="1" applyAlignment="1">
      <alignment horizontal="center" vertical="top" shrinkToFit="1"/>
    </xf>
    <xf numFmtId="0" fontId="6" fillId="2" borderId="5" xfId="0" applyFont="1" applyFill="1" applyBorder="1"/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5" borderId="16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shrinkToFit="1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ปกติ 4" xfId="3"/>
  </cellStyles>
  <dxfs count="2"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1736147</xdr:colOff>
      <xdr:row>1</xdr:row>
      <xdr:rowOff>203487</xdr:rowOff>
    </xdr:from>
    <xdr:to>
      <xdr:col>9</xdr:col>
      <xdr:colOff>317499</xdr:colOff>
      <xdr:row>8</xdr:row>
      <xdr:rowOff>464703</xdr:rowOff>
    </xdr:to>
    <xdr:grpSp>
      <xdr:nvGrpSpPr>
        <xdr:cNvPr id="8" name="Group 7"/>
        <xdr:cNvGrpSpPr/>
      </xdr:nvGrpSpPr>
      <xdr:grpSpPr>
        <a:xfrm>
          <a:off x="6141460" y="568612"/>
          <a:ext cx="3716914" cy="3364779"/>
          <a:chOff x="6295159" y="4112"/>
          <a:chExt cx="3690330" cy="3385705"/>
        </a:xfrm>
      </xdr:grpSpPr>
      <xdr:pic>
        <xdr:nvPicPr>
          <xdr:cNvPr id="5" name="Picture 4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250" t="50916" r="80793" b="9584"/>
          <a:stretch/>
        </xdr:blipFill>
        <xdr:spPr>
          <a:xfrm>
            <a:off x="7249217" y="4112"/>
            <a:ext cx="2736272" cy="3385705"/>
          </a:xfrm>
          <a:prstGeom prst="rect">
            <a:avLst/>
          </a:prstGeom>
          <a:ln w="28575">
            <a:solidFill>
              <a:srgbClr val="FF0000"/>
            </a:solidFill>
          </a:ln>
        </xdr:spPr>
      </xdr:pic>
      <xdr:sp macro="" textlink="">
        <xdr:nvSpPr>
          <xdr:cNvPr id="7" name="Notched Right Arrow 6"/>
          <xdr:cNvSpPr/>
        </xdr:nvSpPr>
        <xdr:spPr>
          <a:xfrm>
            <a:off x="6295159" y="493375"/>
            <a:ext cx="926523" cy="606136"/>
          </a:xfrm>
          <a:prstGeom prst="notchedRightArrow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ดังภาพ</a:t>
            </a:r>
            <a:endPara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3</xdr:col>
      <xdr:colOff>1463386</xdr:colOff>
      <xdr:row>11</xdr:row>
      <xdr:rowOff>121227</xdr:rowOff>
    </xdr:from>
    <xdr:to>
      <xdr:col>9</xdr:col>
      <xdr:colOff>268430</xdr:colOff>
      <xdr:row>12</xdr:row>
      <xdr:rowOff>2710296</xdr:rowOff>
    </xdr:to>
    <xdr:grpSp>
      <xdr:nvGrpSpPr>
        <xdr:cNvPr id="14" name="Group 13"/>
        <xdr:cNvGrpSpPr/>
      </xdr:nvGrpSpPr>
      <xdr:grpSpPr>
        <a:xfrm>
          <a:off x="5868699" y="7082415"/>
          <a:ext cx="3940606" cy="3652694"/>
          <a:chOff x="5879522" y="6901298"/>
          <a:chExt cx="3913908" cy="3853294"/>
        </a:xfrm>
      </xdr:grpSpPr>
      <xdr:pic>
        <xdr:nvPicPr>
          <xdr:cNvPr id="9" name="Picture 8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66316" t="46572" r="14478" b="8475"/>
          <a:stretch/>
        </xdr:blipFill>
        <xdr:spPr>
          <a:xfrm>
            <a:off x="6866657" y="6901298"/>
            <a:ext cx="2926773" cy="3853294"/>
          </a:xfrm>
          <a:prstGeom prst="rect">
            <a:avLst/>
          </a:prstGeom>
          <a:ln w="28575">
            <a:solidFill>
              <a:srgbClr val="FF0000"/>
            </a:solidFill>
          </a:ln>
        </xdr:spPr>
      </xdr:pic>
      <xdr:sp macro="" textlink="">
        <xdr:nvSpPr>
          <xdr:cNvPr id="13" name="Notched Right Arrow 12"/>
          <xdr:cNvSpPr/>
        </xdr:nvSpPr>
        <xdr:spPr>
          <a:xfrm>
            <a:off x="5879522" y="8858250"/>
            <a:ext cx="926523" cy="606136"/>
          </a:xfrm>
          <a:prstGeom prst="notchedRightArrow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h-TH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ดังภาพ</a:t>
            </a:r>
            <a:endPara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196881</xdr:colOff>
      <xdr:row>26</xdr:row>
      <xdr:rowOff>9526</xdr:rowOff>
    </xdr:from>
    <xdr:ext cx="2803493" cy="1715341"/>
    <xdr:sp macro="" textlink="">
      <xdr:nvSpPr>
        <xdr:cNvPr id="2" name="TextBox 1"/>
        <xdr:cNvSpPr txBox="1"/>
      </xdr:nvSpPr>
      <xdr:spPr>
        <a:xfrm>
          <a:off x="7902606" y="7677151"/>
          <a:ext cx="2803493" cy="1715341"/>
        </a:xfrm>
        <a:prstGeom prst="rect">
          <a:avLst/>
        </a:prstGeom>
        <a:ln w="190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รับรองข้อมูลถูกต้อง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)</a:t>
          </a:r>
        </a:p>
        <a:p>
          <a:pPr algn="ctr"/>
          <a:endParaRPr lang="th-TH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ตำแหน่งผู้อำนวยการกลุ่มบริหารงานบุคคล</a:t>
          </a: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</xdr:col>
      <xdr:colOff>1295400</xdr:colOff>
      <xdr:row>14</xdr:row>
      <xdr:rowOff>95250</xdr:rowOff>
    </xdr:from>
    <xdr:ext cx="9226817" cy="1166410"/>
    <xdr:sp macro="" textlink="">
      <xdr:nvSpPr>
        <xdr:cNvPr id="4" name="Rectangle 3"/>
        <xdr:cNvSpPr/>
      </xdr:nvSpPr>
      <xdr:spPr>
        <a:xfrm rot="20867618">
          <a:off x="1733550" y="4562475"/>
          <a:ext cx="9226817" cy="116641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66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ตัวอย่าง</a:t>
          </a:r>
          <a:endParaRPr lang="en-US" sz="66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923925</xdr:colOff>
      <xdr:row>26</xdr:row>
      <xdr:rowOff>66675</xdr:rowOff>
    </xdr:from>
    <xdr:ext cx="2724150" cy="1600200"/>
    <xdr:sp macro="" textlink="">
      <xdr:nvSpPr>
        <xdr:cNvPr id="5" name="TextBox 4"/>
        <xdr:cNvSpPr txBox="1"/>
      </xdr:nvSpPr>
      <xdr:spPr>
        <a:xfrm>
          <a:off x="1362075" y="5867400"/>
          <a:ext cx="2724150" cy="1600200"/>
        </a:xfrm>
        <a:prstGeom prst="rect">
          <a:avLst/>
        </a:prstGeom>
        <a:ln w="190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ผู้ให้ข้อมูล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ชื่อนายวิวัส รัฐธรรม</a:t>
          </a: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ตำแหน่งนักทรัพยากรบุคคลปฏิบัติการ</a:t>
          </a: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เบอร์โทร.สำนักงาน 02-2885638</a:t>
          </a: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เบอร์มือถือ 095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xxxxxxx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196881</xdr:colOff>
      <xdr:row>26</xdr:row>
      <xdr:rowOff>9526</xdr:rowOff>
    </xdr:from>
    <xdr:ext cx="2803493" cy="1715341"/>
    <xdr:sp macro="" textlink="">
      <xdr:nvSpPr>
        <xdr:cNvPr id="3" name="TextBox 2"/>
        <xdr:cNvSpPr txBox="1"/>
      </xdr:nvSpPr>
      <xdr:spPr>
        <a:xfrm>
          <a:off x="7902606" y="7677151"/>
          <a:ext cx="2803493" cy="1715341"/>
        </a:xfrm>
        <a:prstGeom prst="rect">
          <a:avLst/>
        </a:prstGeom>
        <a:ln w="190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รับรองข้อมูลถูกต้อง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</a:t>
          </a:r>
        </a:p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)</a:t>
          </a:r>
        </a:p>
        <a:p>
          <a:pPr algn="ctr"/>
          <a:endParaRPr lang="th-TH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ตำแหน่งผู้อำนวยการกลุ่มบริหารงานบุคคล</a:t>
          </a: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วันที่..........................................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</xdr:col>
      <xdr:colOff>1104900</xdr:colOff>
      <xdr:row>26</xdr:row>
      <xdr:rowOff>104775</xdr:rowOff>
    </xdr:from>
    <xdr:ext cx="2724150" cy="1524000"/>
    <xdr:sp macro="" textlink="">
      <xdr:nvSpPr>
        <xdr:cNvPr id="6" name="TextBox 5"/>
        <xdr:cNvSpPr txBox="1"/>
      </xdr:nvSpPr>
      <xdr:spPr>
        <a:xfrm>
          <a:off x="1543050" y="7772400"/>
          <a:ext cx="2724150" cy="1524000"/>
        </a:xfrm>
        <a:prstGeom prst="rect">
          <a:avLst/>
        </a:prstGeom>
        <a:ln w="1905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ผู้ให้ข้อมูล</a:t>
          </a:r>
        </a:p>
        <a:p>
          <a:pPr algn="l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ชื่อ.................................................................</a:t>
          </a: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ตำแหน่ง........................................................</a:t>
          </a: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เบอร์โทร.สำนักงาน ......................................</a:t>
          </a:r>
        </a:p>
        <a:p>
          <a:pPr algn="l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เบอร์มือถือ ...................................................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236</xdr:row>
      <xdr:rowOff>228600</xdr:rowOff>
    </xdr:from>
    <xdr:ext cx="4516972" cy="1068819"/>
    <xdr:sp macro="" textlink="">
      <xdr:nvSpPr>
        <xdr:cNvPr id="3" name="Rectangle 2"/>
        <xdr:cNvSpPr/>
      </xdr:nvSpPr>
      <xdr:spPr>
        <a:xfrm>
          <a:off x="2238375" y="4000500"/>
          <a:ext cx="4516972" cy="10688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6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</a:rPr>
            <a:t>ตัวอย่าง</a:t>
          </a:r>
          <a:endParaRPr lang="en-US" sz="6000" b="1" cap="none" spc="0">
            <a:ln w="22225">
              <a:solidFill>
                <a:schemeClr val="accent2"/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3"/>
  <sheetViews>
    <sheetView topLeftCell="A210" workbookViewId="0">
      <selection activeCell="D218" sqref="D218"/>
    </sheetView>
  </sheetViews>
  <sheetFormatPr defaultRowHeight="15"/>
  <cols>
    <col min="1" max="1" width="9.140625" style="13"/>
    <col min="2" max="2" width="29.140625" style="13" bestFit="1" customWidth="1"/>
    <col min="3" max="3" width="23.7109375" style="13" bestFit="1" customWidth="1"/>
    <col min="4" max="4" width="19.42578125" style="13" bestFit="1" customWidth="1"/>
    <col min="5" max="16384" width="9.140625" style="13"/>
  </cols>
  <sheetData>
    <row r="1" spans="1:4">
      <c r="A1" s="13" t="s">
        <v>14</v>
      </c>
      <c r="B1" s="13" t="s">
        <v>22</v>
      </c>
      <c r="C1" s="13" t="s">
        <v>23</v>
      </c>
      <c r="D1" s="13" t="s">
        <v>24</v>
      </c>
    </row>
    <row r="2" spans="1:4">
      <c r="A2" s="13" t="s">
        <v>25</v>
      </c>
      <c r="B2" s="13" t="s">
        <v>26</v>
      </c>
      <c r="C2" s="13" t="s">
        <v>27</v>
      </c>
      <c r="D2" s="13" t="s">
        <v>25</v>
      </c>
    </row>
    <row r="3" spans="1:4">
      <c r="A3" s="13">
        <v>1</v>
      </c>
      <c r="B3" s="13" t="s">
        <v>28</v>
      </c>
      <c r="C3" s="13" t="s">
        <v>29</v>
      </c>
      <c r="D3" s="13" t="s">
        <v>30</v>
      </c>
    </row>
    <row r="4" spans="1:4">
      <c r="A4" s="13">
        <v>2</v>
      </c>
      <c r="B4" s="13" t="s">
        <v>31</v>
      </c>
      <c r="C4" s="13" t="s">
        <v>32</v>
      </c>
      <c r="D4" s="13" t="s">
        <v>33</v>
      </c>
    </row>
    <row r="5" spans="1:4">
      <c r="A5" s="13">
        <v>3</v>
      </c>
      <c r="B5" s="13" t="s">
        <v>34</v>
      </c>
      <c r="C5" s="13" t="s">
        <v>35</v>
      </c>
      <c r="D5" s="13" t="s">
        <v>36</v>
      </c>
    </row>
    <row r="6" spans="1:4">
      <c r="A6" s="13">
        <v>4</v>
      </c>
      <c r="B6" s="13" t="s">
        <v>37</v>
      </c>
      <c r="C6" s="13" t="s">
        <v>38</v>
      </c>
      <c r="D6" s="13" t="s">
        <v>36</v>
      </c>
    </row>
    <row r="7" spans="1:4">
      <c r="A7" s="13">
        <v>5</v>
      </c>
      <c r="B7" s="13" t="s">
        <v>39</v>
      </c>
      <c r="C7" s="13" t="s">
        <v>40</v>
      </c>
      <c r="D7" s="13" t="s">
        <v>36</v>
      </c>
    </row>
    <row r="8" spans="1:4">
      <c r="A8" s="13">
        <v>6</v>
      </c>
      <c r="B8" s="13" t="s">
        <v>41</v>
      </c>
      <c r="C8" s="13" t="s">
        <v>42</v>
      </c>
      <c r="D8" s="13" t="s">
        <v>36</v>
      </c>
    </row>
    <row r="9" spans="1:4">
      <c r="A9" s="13">
        <v>7</v>
      </c>
      <c r="B9" s="13" t="s">
        <v>43</v>
      </c>
      <c r="C9" s="13" t="s">
        <v>44</v>
      </c>
      <c r="D9" s="13" t="s">
        <v>45</v>
      </c>
    </row>
    <row r="10" spans="1:4">
      <c r="A10" s="13">
        <v>8</v>
      </c>
      <c r="B10" s="13" t="s">
        <v>46</v>
      </c>
      <c r="C10" s="13" t="s">
        <v>47</v>
      </c>
      <c r="D10" s="13" t="s">
        <v>45</v>
      </c>
    </row>
    <row r="11" spans="1:4">
      <c r="A11" s="13">
        <v>9</v>
      </c>
      <c r="B11" s="13" t="s">
        <v>48</v>
      </c>
      <c r="C11" s="13" t="s">
        <v>49</v>
      </c>
      <c r="D11" s="13" t="s">
        <v>45</v>
      </c>
    </row>
    <row r="12" spans="1:4">
      <c r="A12" s="13">
        <v>10</v>
      </c>
      <c r="B12" s="13" t="s">
        <v>50</v>
      </c>
      <c r="C12" s="13" t="s">
        <v>51</v>
      </c>
      <c r="D12" s="13" t="s">
        <v>52</v>
      </c>
    </row>
    <row r="13" spans="1:4">
      <c r="A13" s="13">
        <v>11</v>
      </c>
      <c r="B13" s="13" t="s">
        <v>53</v>
      </c>
      <c r="C13" s="13" t="s">
        <v>54</v>
      </c>
      <c r="D13" s="13" t="s">
        <v>52</v>
      </c>
    </row>
    <row r="14" spans="1:4">
      <c r="A14" s="13">
        <v>12</v>
      </c>
      <c r="B14" s="13" t="s">
        <v>55</v>
      </c>
      <c r="C14" s="13" t="s">
        <v>56</v>
      </c>
      <c r="D14" s="13" t="s">
        <v>57</v>
      </c>
    </row>
    <row r="15" spans="1:4">
      <c r="A15" s="13">
        <v>13</v>
      </c>
      <c r="B15" s="13" t="s">
        <v>58</v>
      </c>
      <c r="C15" s="13" t="s">
        <v>59</v>
      </c>
      <c r="D15" s="13" t="s">
        <v>57</v>
      </c>
    </row>
    <row r="16" spans="1:4">
      <c r="A16" s="13">
        <v>14</v>
      </c>
      <c r="B16" s="13" t="s">
        <v>60</v>
      </c>
      <c r="C16" s="13" t="s">
        <v>61</v>
      </c>
      <c r="D16" s="13" t="s">
        <v>57</v>
      </c>
    </row>
    <row r="17" spans="1:4">
      <c r="A17" s="13">
        <v>15</v>
      </c>
      <c r="B17" s="13" t="s">
        <v>62</v>
      </c>
      <c r="C17" s="13" t="s">
        <v>63</v>
      </c>
      <c r="D17" s="13" t="s">
        <v>57</v>
      </c>
    </row>
    <row r="18" spans="1:4">
      <c r="A18" s="13">
        <v>16</v>
      </c>
      <c r="B18" s="13" t="s">
        <v>64</v>
      </c>
      <c r="C18" s="13" t="s">
        <v>65</v>
      </c>
      <c r="D18" s="13" t="s">
        <v>57</v>
      </c>
    </row>
    <row r="19" spans="1:4">
      <c r="A19" s="13">
        <v>17</v>
      </c>
      <c r="B19" s="13" t="s">
        <v>66</v>
      </c>
      <c r="C19" s="13" t="s">
        <v>67</v>
      </c>
      <c r="D19" s="13" t="s">
        <v>68</v>
      </c>
    </row>
    <row r="20" spans="1:4">
      <c r="A20" s="13">
        <v>18</v>
      </c>
      <c r="B20" s="13" t="s">
        <v>69</v>
      </c>
      <c r="C20" s="13" t="s">
        <v>70</v>
      </c>
      <c r="D20" s="13" t="s">
        <v>68</v>
      </c>
    </row>
    <row r="21" spans="1:4">
      <c r="A21" s="13">
        <v>19</v>
      </c>
      <c r="B21" s="13" t="s">
        <v>71</v>
      </c>
      <c r="C21" s="13" t="s">
        <v>72</v>
      </c>
      <c r="D21" s="13" t="s">
        <v>73</v>
      </c>
    </row>
    <row r="22" spans="1:4">
      <c r="A22" s="13">
        <v>20</v>
      </c>
      <c r="B22" s="13" t="s">
        <v>74</v>
      </c>
      <c r="C22" s="13" t="s">
        <v>75</v>
      </c>
      <c r="D22" s="13" t="s">
        <v>73</v>
      </c>
    </row>
    <row r="23" spans="1:4">
      <c r="A23" s="13">
        <v>21</v>
      </c>
      <c r="B23" s="13" t="s">
        <v>76</v>
      </c>
      <c r="C23" s="13" t="s">
        <v>77</v>
      </c>
      <c r="D23" s="13" t="s">
        <v>78</v>
      </c>
    </row>
    <row r="24" spans="1:4">
      <c r="A24" s="13">
        <v>22</v>
      </c>
      <c r="B24" s="13" t="s">
        <v>79</v>
      </c>
      <c r="C24" s="13" t="s">
        <v>80</v>
      </c>
      <c r="D24" s="13" t="s">
        <v>78</v>
      </c>
    </row>
    <row r="25" spans="1:4">
      <c r="A25" s="13">
        <v>23</v>
      </c>
      <c r="B25" s="13" t="s">
        <v>81</v>
      </c>
      <c r="C25" s="13" t="s">
        <v>82</v>
      </c>
      <c r="D25" s="13" t="s">
        <v>78</v>
      </c>
    </row>
    <row r="26" spans="1:4">
      <c r="A26" s="13">
        <v>24</v>
      </c>
      <c r="B26" s="13" t="s">
        <v>83</v>
      </c>
      <c r="C26" s="13" t="s">
        <v>84</v>
      </c>
      <c r="D26" s="13" t="s">
        <v>85</v>
      </c>
    </row>
    <row r="27" spans="1:4">
      <c r="A27" s="13">
        <v>25</v>
      </c>
      <c r="B27" s="13" t="s">
        <v>86</v>
      </c>
      <c r="C27" s="13" t="s">
        <v>87</v>
      </c>
      <c r="D27" s="13" t="s">
        <v>88</v>
      </c>
    </row>
    <row r="28" spans="1:4">
      <c r="A28" s="13">
        <v>26</v>
      </c>
      <c r="B28" s="13" t="s">
        <v>89</v>
      </c>
      <c r="C28" s="13" t="s">
        <v>90</v>
      </c>
      <c r="D28" s="13" t="s">
        <v>88</v>
      </c>
    </row>
    <row r="29" spans="1:4">
      <c r="A29" s="13">
        <v>27</v>
      </c>
      <c r="B29" s="13" t="s">
        <v>91</v>
      </c>
      <c r="C29" s="13" t="s">
        <v>92</v>
      </c>
      <c r="D29" s="13" t="s">
        <v>88</v>
      </c>
    </row>
    <row r="30" spans="1:4">
      <c r="A30" s="13">
        <v>28</v>
      </c>
      <c r="B30" s="13" t="s">
        <v>93</v>
      </c>
      <c r="C30" s="13" t="s">
        <v>94</v>
      </c>
      <c r="D30" s="13" t="s">
        <v>95</v>
      </c>
    </row>
    <row r="31" spans="1:4">
      <c r="A31" s="13">
        <v>29</v>
      </c>
      <c r="B31" s="13" t="s">
        <v>96</v>
      </c>
      <c r="C31" s="13" t="s">
        <v>97</v>
      </c>
      <c r="D31" s="13" t="s">
        <v>95</v>
      </c>
    </row>
    <row r="32" spans="1:4">
      <c r="A32" s="13">
        <v>30</v>
      </c>
      <c r="B32" s="13" t="s">
        <v>98</v>
      </c>
      <c r="C32" s="13" t="s">
        <v>99</v>
      </c>
      <c r="D32" s="13" t="s">
        <v>100</v>
      </c>
    </row>
    <row r="33" spans="1:4">
      <c r="A33" s="13">
        <v>31</v>
      </c>
      <c r="B33" s="13" t="s">
        <v>101</v>
      </c>
      <c r="C33" s="13" t="s">
        <v>102</v>
      </c>
      <c r="D33" s="13" t="s">
        <v>100</v>
      </c>
    </row>
    <row r="34" spans="1:4">
      <c r="A34" s="13">
        <v>32</v>
      </c>
      <c r="B34" s="13" t="s">
        <v>103</v>
      </c>
      <c r="C34" s="13" t="s">
        <v>104</v>
      </c>
      <c r="D34" s="13" t="s">
        <v>100</v>
      </c>
    </row>
    <row r="35" spans="1:4">
      <c r="A35" s="13">
        <v>33</v>
      </c>
      <c r="B35" s="13" t="s">
        <v>105</v>
      </c>
      <c r="C35" s="13" t="s">
        <v>106</v>
      </c>
      <c r="D35" s="13" t="s">
        <v>100</v>
      </c>
    </row>
    <row r="36" spans="1:4">
      <c r="A36" s="13">
        <v>34</v>
      </c>
      <c r="B36" s="13" t="s">
        <v>107</v>
      </c>
      <c r="C36" s="13" t="s">
        <v>108</v>
      </c>
      <c r="D36" s="13" t="s">
        <v>109</v>
      </c>
    </row>
    <row r="37" spans="1:4">
      <c r="A37" s="13">
        <v>35</v>
      </c>
      <c r="B37" s="13" t="s">
        <v>110</v>
      </c>
      <c r="C37" s="13" t="s">
        <v>111</v>
      </c>
      <c r="D37" s="13" t="s">
        <v>109</v>
      </c>
    </row>
    <row r="38" spans="1:4">
      <c r="A38" s="13">
        <v>36</v>
      </c>
      <c r="B38" s="13" t="s">
        <v>112</v>
      </c>
      <c r="C38" s="13" t="s">
        <v>113</v>
      </c>
      <c r="D38" s="13" t="s">
        <v>109</v>
      </c>
    </row>
    <row r="39" spans="1:4">
      <c r="A39" s="13">
        <v>37</v>
      </c>
      <c r="B39" s="13" t="s">
        <v>114</v>
      </c>
      <c r="C39" s="13" t="s">
        <v>115</v>
      </c>
      <c r="D39" s="13" t="s">
        <v>109</v>
      </c>
    </row>
    <row r="40" spans="1:4">
      <c r="A40" s="13">
        <v>38</v>
      </c>
      <c r="B40" s="13" t="s">
        <v>116</v>
      </c>
      <c r="C40" s="13" t="s">
        <v>117</v>
      </c>
      <c r="D40" s="13" t="s">
        <v>109</v>
      </c>
    </row>
    <row r="41" spans="1:4">
      <c r="A41" s="13">
        <v>39</v>
      </c>
      <c r="B41" s="13" t="s">
        <v>118</v>
      </c>
      <c r="C41" s="13" t="s">
        <v>119</v>
      </c>
      <c r="D41" s="13" t="s">
        <v>109</v>
      </c>
    </row>
    <row r="42" spans="1:4">
      <c r="A42" s="13">
        <v>40</v>
      </c>
      <c r="B42" s="13" t="s">
        <v>120</v>
      </c>
      <c r="C42" s="13" t="s">
        <v>121</v>
      </c>
      <c r="D42" s="13" t="s">
        <v>122</v>
      </c>
    </row>
    <row r="43" spans="1:4">
      <c r="A43" s="13">
        <v>41</v>
      </c>
      <c r="B43" s="13" t="s">
        <v>123</v>
      </c>
      <c r="C43" s="13" t="s">
        <v>124</v>
      </c>
      <c r="D43" s="13" t="s">
        <v>122</v>
      </c>
    </row>
    <row r="44" spans="1:4">
      <c r="A44" s="13">
        <v>42</v>
      </c>
      <c r="B44" s="13" t="s">
        <v>125</v>
      </c>
      <c r="C44" s="13" t="s">
        <v>126</v>
      </c>
      <c r="D44" s="13" t="s">
        <v>127</v>
      </c>
    </row>
    <row r="45" spans="1:4">
      <c r="A45" s="13">
        <v>43</v>
      </c>
      <c r="B45" s="13" t="s">
        <v>128</v>
      </c>
      <c r="C45" s="13" t="s">
        <v>129</v>
      </c>
      <c r="D45" s="13" t="s">
        <v>130</v>
      </c>
    </row>
    <row r="46" spans="1:4">
      <c r="A46" s="13">
        <v>44</v>
      </c>
      <c r="B46" s="13" t="s">
        <v>131</v>
      </c>
      <c r="C46" s="13" t="s">
        <v>132</v>
      </c>
      <c r="D46" s="13" t="s">
        <v>130</v>
      </c>
    </row>
    <row r="47" spans="1:4">
      <c r="A47" s="13">
        <v>45</v>
      </c>
      <c r="B47" s="13" t="s">
        <v>133</v>
      </c>
      <c r="C47" s="13" t="s">
        <v>134</v>
      </c>
      <c r="D47" s="13" t="s">
        <v>135</v>
      </c>
    </row>
    <row r="48" spans="1:4">
      <c r="A48" s="13">
        <v>46</v>
      </c>
      <c r="B48" s="13" t="s">
        <v>136</v>
      </c>
      <c r="C48" s="13" t="s">
        <v>137</v>
      </c>
      <c r="D48" s="13" t="s">
        <v>138</v>
      </c>
    </row>
    <row r="49" spans="1:4">
      <c r="A49" s="13">
        <v>47</v>
      </c>
      <c r="B49" s="13" t="s">
        <v>139</v>
      </c>
      <c r="C49" s="13" t="s">
        <v>140</v>
      </c>
      <c r="D49" s="13" t="s">
        <v>138</v>
      </c>
    </row>
    <row r="50" spans="1:4">
      <c r="A50" s="13">
        <v>48</v>
      </c>
      <c r="B50" s="13" t="s">
        <v>141</v>
      </c>
      <c r="C50" s="13" t="s">
        <v>142</v>
      </c>
      <c r="D50" s="13" t="s">
        <v>143</v>
      </c>
    </row>
    <row r="51" spans="1:4">
      <c r="A51" s="13">
        <v>49</v>
      </c>
      <c r="B51" s="13" t="s">
        <v>144</v>
      </c>
      <c r="C51" s="13" t="s">
        <v>145</v>
      </c>
      <c r="D51" s="13" t="s">
        <v>143</v>
      </c>
    </row>
    <row r="52" spans="1:4">
      <c r="A52" s="13">
        <v>50</v>
      </c>
      <c r="B52" s="13" t="s">
        <v>146</v>
      </c>
      <c r="C52" s="13" t="s">
        <v>147</v>
      </c>
      <c r="D52" s="13" t="s">
        <v>148</v>
      </c>
    </row>
    <row r="53" spans="1:4">
      <c r="A53" s="13">
        <v>51</v>
      </c>
      <c r="B53" s="13" t="s">
        <v>149</v>
      </c>
      <c r="C53" s="13" t="s">
        <v>150</v>
      </c>
      <c r="D53" s="13" t="s">
        <v>148</v>
      </c>
    </row>
    <row r="54" spans="1:4">
      <c r="A54" s="13">
        <v>52</v>
      </c>
      <c r="B54" s="13" t="s">
        <v>151</v>
      </c>
      <c r="C54" s="13" t="s">
        <v>152</v>
      </c>
      <c r="D54" s="13" t="s">
        <v>148</v>
      </c>
    </row>
    <row r="55" spans="1:4">
      <c r="A55" s="13">
        <v>53</v>
      </c>
      <c r="B55" s="13" t="s">
        <v>153</v>
      </c>
      <c r="C55" s="13" t="s">
        <v>154</v>
      </c>
      <c r="D55" s="13" t="s">
        <v>148</v>
      </c>
    </row>
    <row r="56" spans="1:4">
      <c r="A56" s="13">
        <v>54</v>
      </c>
      <c r="B56" s="13" t="s">
        <v>155</v>
      </c>
      <c r="C56" s="13" t="s">
        <v>156</v>
      </c>
      <c r="D56" s="13" t="s">
        <v>148</v>
      </c>
    </row>
    <row r="57" spans="1:4">
      <c r="A57" s="13">
        <v>55</v>
      </c>
      <c r="B57" s="13" t="s">
        <v>157</v>
      </c>
      <c r="C57" s="13" t="s">
        <v>158</v>
      </c>
      <c r="D57" s="13" t="s">
        <v>148</v>
      </c>
    </row>
    <row r="58" spans="1:4">
      <c r="A58" s="13">
        <v>56</v>
      </c>
      <c r="B58" s="13" t="s">
        <v>159</v>
      </c>
      <c r="C58" s="13" t="s">
        <v>160</v>
      </c>
      <c r="D58" s="13" t="s">
        <v>148</v>
      </c>
    </row>
    <row r="59" spans="1:4">
      <c r="A59" s="13">
        <v>57</v>
      </c>
      <c r="B59" s="13" t="s">
        <v>161</v>
      </c>
      <c r="C59" s="13" t="s">
        <v>162</v>
      </c>
      <c r="D59" s="13" t="s">
        <v>163</v>
      </c>
    </row>
    <row r="60" spans="1:4">
      <c r="A60" s="13">
        <v>58</v>
      </c>
      <c r="B60" s="13" t="s">
        <v>164</v>
      </c>
      <c r="C60" s="13" t="s">
        <v>165</v>
      </c>
      <c r="D60" s="13" t="s">
        <v>163</v>
      </c>
    </row>
    <row r="61" spans="1:4">
      <c r="A61" s="13">
        <v>59</v>
      </c>
      <c r="B61" s="13" t="s">
        <v>166</v>
      </c>
      <c r="C61" s="13" t="s">
        <v>167</v>
      </c>
      <c r="D61" s="13" t="s">
        <v>163</v>
      </c>
    </row>
    <row r="62" spans="1:4">
      <c r="A62" s="13">
        <v>60</v>
      </c>
      <c r="B62" s="13" t="s">
        <v>168</v>
      </c>
      <c r="C62" s="13" t="s">
        <v>169</v>
      </c>
      <c r="D62" s="13" t="s">
        <v>163</v>
      </c>
    </row>
    <row r="63" spans="1:4">
      <c r="A63" s="13">
        <v>61</v>
      </c>
      <c r="B63" s="13" t="s">
        <v>170</v>
      </c>
      <c r="C63" s="13" t="s">
        <v>171</v>
      </c>
      <c r="D63" s="13" t="s">
        <v>172</v>
      </c>
    </row>
    <row r="64" spans="1:4">
      <c r="A64" s="13">
        <v>62</v>
      </c>
      <c r="B64" s="13" t="s">
        <v>173</v>
      </c>
      <c r="C64" s="13" t="s">
        <v>174</v>
      </c>
      <c r="D64" s="13" t="s">
        <v>172</v>
      </c>
    </row>
    <row r="65" spans="1:4">
      <c r="A65" s="13">
        <v>63</v>
      </c>
      <c r="B65" s="13" t="s">
        <v>175</v>
      </c>
      <c r="C65" s="13" t="s">
        <v>176</v>
      </c>
      <c r="D65" s="13" t="s">
        <v>172</v>
      </c>
    </row>
    <row r="66" spans="1:4">
      <c r="A66" s="13">
        <v>64</v>
      </c>
      <c r="B66" s="13" t="s">
        <v>177</v>
      </c>
      <c r="C66" s="13" t="s">
        <v>178</v>
      </c>
      <c r="D66" s="13" t="s">
        <v>179</v>
      </c>
    </row>
    <row r="67" spans="1:4">
      <c r="A67" s="13">
        <v>65</v>
      </c>
      <c r="B67" s="13" t="s">
        <v>180</v>
      </c>
      <c r="C67" s="13" t="s">
        <v>181</v>
      </c>
      <c r="D67" s="13" t="s">
        <v>179</v>
      </c>
    </row>
    <row r="68" spans="1:4">
      <c r="A68" s="13">
        <v>66</v>
      </c>
      <c r="B68" s="13" t="s">
        <v>182</v>
      </c>
      <c r="C68" s="13" t="s">
        <v>183</v>
      </c>
      <c r="D68" s="13" t="s">
        <v>184</v>
      </c>
    </row>
    <row r="69" spans="1:4">
      <c r="A69" s="13">
        <v>67</v>
      </c>
      <c r="B69" s="13" t="s">
        <v>185</v>
      </c>
      <c r="C69" s="13" t="s">
        <v>186</v>
      </c>
      <c r="D69" s="13" t="s">
        <v>184</v>
      </c>
    </row>
    <row r="70" spans="1:4">
      <c r="A70" s="13">
        <v>68</v>
      </c>
      <c r="B70" s="13" t="s">
        <v>187</v>
      </c>
      <c r="C70" s="13" t="s">
        <v>188</v>
      </c>
      <c r="D70" s="13" t="s">
        <v>184</v>
      </c>
    </row>
    <row r="71" spans="1:4">
      <c r="A71" s="13">
        <v>69</v>
      </c>
      <c r="B71" s="13" t="s">
        <v>189</v>
      </c>
      <c r="C71" s="13" t="s">
        <v>190</v>
      </c>
      <c r="D71" s="13" t="s">
        <v>191</v>
      </c>
    </row>
    <row r="72" spans="1:4">
      <c r="A72" s="13">
        <v>70</v>
      </c>
      <c r="B72" s="13" t="s">
        <v>192</v>
      </c>
      <c r="C72" s="13" t="s">
        <v>193</v>
      </c>
      <c r="D72" s="13" t="s">
        <v>191</v>
      </c>
    </row>
    <row r="73" spans="1:4">
      <c r="A73" s="13">
        <v>71</v>
      </c>
      <c r="B73" s="13" t="s">
        <v>194</v>
      </c>
      <c r="C73" s="13" t="s">
        <v>195</v>
      </c>
      <c r="D73" s="13" t="s">
        <v>196</v>
      </c>
    </row>
    <row r="74" spans="1:4">
      <c r="A74" s="13">
        <v>72</v>
      </c>
      <c r="B74" s="13" t="s">
        <v>197</v>
      </c>
      <c r="C74" s="13" t="s">
        <v>198</v>
      </c>
      <c r="D74" s="13" t="s">
        <v>199</v>
      </c>
    </row>
    <row r="75" spans="1:4">
      <c r="A75" s="13">
        <v>73</v>
      </c>
      <c r="B75" s="13" t="s">
        <v>200</v>
      </c>
      <c r="C75" s="13" t="s">
        <v>201</v>
      </c>
      <c r="D75" s="13" t="s">
        <v>199</v>
      </c>
    </row>
    <row r="76" spans="1:4">
      <c r="A76" s="13">
        <v>74</v>
      </c>
      <c r="B76" s="13" t="s">
        <v>202</v>
      </c>
      <c r="C76" s="13" t="s">
        <v>203</v>
      </c>
      <c r="D76" s="13" t="s">
        <v>199</v>
      </c>
    </row>
    <row r="77" spans="1:4">
      <c r="A77" s="13">
        <v>75</v>
      </c>
      <c r="B77" s="13" t="s">
        <v>204</v>
      </c>
      <c r="C77" s="13" t="s">
        <v>205</v>
      </c>
      <c r="D77" s="13" t="s">
        <v>199</v>
      </c>
    </row>
    <row r="78" spans="1:4">
      <c r="A78" s="13">
        <v>76</v>
      </c>
      <c r="B78" s="13" t="s">
        <v>206</v>
      </c>
      <c r="C78" s="13" t="s">
        <v>207</v>
      </c>
      <c r="D78" s="13" t="s">
        <v>208</v>
      </c>
    </row>
    <row r="79" spans="1:4">
      <c r="A79" s="13">
        <v>77</v>
      </c>
      <c r="B79" s="13" t="s">
        <v>209</v>
      </c>
      <c r="C79" s="13" t="s">
        <v>210</v>
      </c>
      <c r="D79" s="13" t="s">
        <v>208</v>
      </c>
    </row>
    <row r="80" spans="1:4">
      <c r="A80" s="13">
        <v>78</v>
      </c>
      <c r="B80" s="13" t="s">
        <v>211</v>
      </c>
      <c r="C80" s="13" t="s">
        <v>212</v>
      </c>
      <c r="D80" s="13" t="s">
        <v>213</v>
      </c>
    </row>
    <row r="81" spans="1:4">
      <c r="A81" s="13">
        <v>79</v>
      </c>
      <c r="B81" s="13" t="s">
        <v>214</v>
      </c>
      <c r="C81" s="13" t="s">
        <v>215</v>
      </c>
      <c r="D81" s="13" t="s">
        <v>213</v>
      </c>
    </row>
    <row r="82" spans="1:4">
      <c r="A82" s="13">
        <v>80</v>
      </c>
      <c r="B82" s="13" t="s">
        <v>216</v>
      </c>
      <c r="C82" s="13" t="s">
        <v>217</v>
      </c>
      <c r="D82" s="13" t="s">
        <v>218</v>
      </c>
    </row>
    <row r="83" spans="1:4">
      <c r="A83" s="13">
        <v>81</v>
      </c>
      <c r="B83" s="13" t="s">
        <v>219</v>
      </c>
      <c r="C83" s="13" t="s">
        <v>220</v>
      </c>
      <c r="D83" s="13" t="s">
        <v>218</v>
      </c>
    </row>
    <row r="84" spans="1:4">
      <c r="A84" s="13">
        <v>82</v>
      </c>
      <c r="B84" s="13" t="s">
        <v>221</v>
      </c>
      <c r="C84" s="13" t="s">
        <v>222</v>
      </c>
      <c r="D84" s="13" t="s">
        <v>223</v>
      </c>
    </row>
    <row r="85" spans="1:4">
      <c r="A85" s="13">
        <v>83</v>
      </c>
      <c r="B85" s="13" t="s">
        <v>224</v>
      </c>
      <c r="C85" s="13" t="s">
        <v>225</v>
      </c>
      <c r="D85" s="13" t="s">
        <v>223</v>
      </c>
    </row>
    <row r="86" spans="1:4">
      <c r="A86" s="13">
        <v>84</v>
      </c>
      <c r="B86" s="13" t="s">
        <v>226</v>
      </c>
      <c r="C86" s="13" t="s">
        <v>227</v>
      </c>
      <c r="D86" s="13" t="s">
        <v>223</v>
      </c>
    </row>
    <row r="87" spans="1:4">
      <c r="A87" s="13">
        <v>85</v>
      </c>
      <c r="B87" s="13" t="s">
        <v>228</v>
      </c>
      <c r="C87" s="13" t="s">
        <v>229</v>
      </c>
      <c r="D87" s="13" t="s">
        <v>230</v>
      </c>
    </row>
    <row r="88" spans="1:4">
      <c r="A88" s="13">
        <v>86</v>
      </c>
      <c r="B88" s="13" t="s">
        <v>231</v>
      </c>
      <c r="C88" s="13" t="s">
        <v>232</v>
      </c>
      <c r="D88" s="13" t="s">
        <v>230</v>
      </c>
    </row>
    <row r="89" spans="1:4">
      <c r="A89" s="13">
        <v>87</v>
      </c>
      <c r="B89" s="13" t="s">
        <v>233</v>
      </c>
      <c r="C89" s="13" t="s">
        <v>234</v>
      </c>
      <c r="D89" s="13" t="s">
        <v>235</v>
      </c>
    </row>
    <row r="90" spans="1:4">
      <c r="A90" s="13">
        <v>88</v>
      </c>
      <c r="B90" s="13" t="s">
        <v>236</v>
      </c>
      <c r="C90" s="13" t="s">
        <v>237</v>
      </c>
      <c r="D90" s="13" t="s">
        <v>235</v>
      </c>
    </row>
    <row r="91" spans="1:4">
      <c r="A91" s="13">
        <v>89</v>
      </c>
      <c r="B91" s="13" t="s">
        <v>238</v>
      </c>
      <c r="C91" s="13" t="s">
        <v>239</v>
      </c>
      <c r="D91" s="13" t="s">
        <v>240</v>
      </c>
    </row>
    <row r="92" spans="1:4">
      <c r="A92" s="13">
        <v>90</v>
      </c>
      <c r="B92" s="13" t="s">
        <v>241</v>
      </c>
      <c r="C92" s="13" t="s">
        <v>242</v>
      </c>
      <c r="D92" s="13" t="s">
        <v>243</v>
      </c>
    </row>
    <row r="93" spans="1:4">
      <c r="A93" s="13">
        <v>91</v>
      </c>
      <c r="B93" s="13" t="s">
        <v>244</v>
      </c>
      <c r="C93" s="13" t="s">
        <v>245</v>
      </c>
      <c r="D93" s="13" t="s">
        <v>243</v>
      </c>
    </row>
    <row r="94" spans="1:4">
      <c r="A94" s="13">
        <v>92</v>
      </c>
      <c r="B94" s="13" t="s">
        <v>246</v>
      </c>
      <c r="C94" s="13" t="s">
        <v>247</v>
      </c>
      <c r="D94" s="13" t="s">
        <v>248</v>
      </c>
    </row>
    <row r="95" spans="1:4">
      <c r="A95" s="13">
        <v>93</v>
      </c>
      <c r="B95" s="13" t="s">
        <v>249</v>
      </c>
      <c r="C95" s="13" t="s">
        <v>250</v>
      </c>
      <c r="D95" s="13" t="s">
        <v>248</v>
      </c>
    </row>
    <row r="96" spans="1:4">
      <c r="A96" s="13">
        <v>94</v>
      </c>
      <c r="B96" s="13" t="s">
        <v>251</v>
      </c>
      <c r="C96" s="13" t="s">
        <v>252</v>
      </c>
      <c r="D96" s="13" t="s">
        <v>253</v>
      </c>
    </row>
    <row r="97" spans="1:4">
      <c r="A97" s="13">
        <v>95</v>
      </c>
      <c r="B97" s="13" t="s">
        <v>254</v>
      </c>
      <c r="C97" s="13" t="s">
        <v>255</v>
      </c>
      <c r="D97" s="13" t="s">
        <v>253</v>
      </c>
    </row>
    <row r="98" spans="1:4">
      <c r="A98" s="13">
        <v>96</v>
      </c>
      <c r="B98" s="13" t="s">
        <v>256</v>
      </c>
      <c r="C98" s="13" t="s">
        <v>257</v>
      </c>
      <c r="D98" s="13" t="s">
        <v>253</v>
      </c>
    </row>
    <row r="99" spans="1:4">
      <c r="A99" s="13">
        <v>97</v>
      </c>
      <c r="B99" s="13" t="s">
        <v>258</v>
      </c>
      <c r="C99" s="13" t="s">
        <v>259</v>
      </c>
      <c r="D99" s="13" t="s">
        <v>260</v>
      </c>
    </row>
    <row r="100" spans="1:4">
      <c r="A100" s="13">
        <v>98</v>
      </c>
      <c r="B100" s="13" t="s">
        <v>261</v>
      </c>
      <c r="C100" s="13" t="s">
        <v>262</v>
      </c>
      <c r="D100" s="13" t="s">
        <v>260</v>
      </c>
    </row>
    <row r="101" spans="1:4">
      <c r="A101" s="13">
        <v>99</v>
      </c>
      <c r="B101" s="13" t="s">
        <v>263</v>
      </c>
      <c r="C101" s="13" t="s">
        <v>264</v>
      </c>
      <c r="D101" s="13" t="s">
        <v>265</v>
      </c>
    </row>
    <row r="102" spans="1:4">
      <c r="A102" s="13">
        <v>100</v>
      </c>
      <c r="B102" s="13" t="s">
        <v>266</v>
      </c>
      <c r="C102" s="13" t="s">
        <v>267</v>
      </c>
      <c r="D102" s="13" t="s">
        <v>265</v>
      </c>
    </row>
    <row r="103" spans="1:4">
      <c r="A103" s="13">
        <v>101</v>
      </c>
      <c r="B103" s="13" t="s">
        <v>268</v>
      </c>
      <c r="C103" s="13" t="s">
        <v>269</v>
      </c>
      <c r="D103" s="13" t="s">
        <v>265</v>
      </c>
    </row>
    <row r="104" spans="1:4">
      <c r="A104" s="13">
        <v>102</v>
      </c>
      <c r="B104" s="13" t="s">
        <v>270</v>
      </c>
      <c r="C104" s="13" t="s">
        <v>271</v>
      </c>
      <c r="D104" s="13" t="s">
        <v>272</v>
      </c>
    </row>
    <row r="105" spans="1:4">
      <c r="A105" s="13">
        <v>103</v>
      </c>
      <c r="B105" s="13" t="s">
        <v>273</v>
      </c>
      <c r="C105" s="13" t="s">
        <v>274</v>
      </c>
      <c r="D105" s="13" t="s">
        <v>272</v>
      </c>
    </row>
    <row r="106" spans="1:4">
      <c r="A106" s="13">
        <v>104</v>
      </c>
      <c r="B106" s="13" t="s">
        <v>275</v>
      </c>
      <c r="C106" s="13" t="s">
        <v>276</v>
      </c>
      <c r="D106" s="13" t="s">
        <v>277</v>
      </c>
    </row>
    <row r="107" spans="1:4">
      <c r="A107" s="13">
        <v>105</v>
      </c>
      <c r="B107" s="13" t="s">
        <v>278</v>
      </c>
      <c r="C107" s="13" t="s">
        <v>279</v>
      </c>
      <c r="D107" s="13" t="s">
        <v>280</v>
      </c>
    </row>
    <row r="108" spans="1:4">
      <c r="A108" s="13">
        <v>106</v>
      </c>
      <c r="B108" s="13" t="s">
        <v>281</v>
      </c>
      <c r="C108" s="13" t="s">
        <v>282</v>
      </c>
      <c r="D108" s="13" t="s">
        <v>280</v>
      </c>
    </row>
    <row r="109" spans="1:4">
      <c r="A109" s="13">
        <v>107</v>
      </c>
      <c r="B109" s="13" t="s">
        <v>283</v>
      </c>
      <c r="C109" s="13" t="s">
        <v>284</v>
      </c>
      <c r="D109" s="13" t="s">
        <v>280</v>
      </c>
    </row>
    <row r="110" spans="1:4">
      <c r="A110" s="13">
        <v>108</v>
      </c>
      <c r="B110" s="13" t="s">
        <v>285</v>
      </c>
      <c r="C110" s="13" t="s">
        <v>286</v>
      </c>
      <c r="D110" s="13" t="s">
        <v>287</v>
      </c>
    </row>
    <row r="111" spans="1:4">
      <c r="A111" s="13">
        <v>109</v>
      </c>
      <c r="B111" s="13" t="s">
        <v>288</v>
      </c>
      <c r="C111" s="13" t="s">
        <v>289</v>
      </c>
      <c r="D111" s="13" t="s">
        <v>290</v>
      </c>
    </row>
    <row r="112" spans="1:4">
      <c r="A112" s="13">
        <v>110</v>
      </c>
      <c r="B112" s="13" t="s">
        <v>291</v>
      </c>
      <c r="C112" s="13" t="s">
        <v>292</v>
      </c>
      <c r="D112" s="13" t="s">
        <v>290</v>
      </c>
    </row>
    <row r="113" spans="1:4">
      <c r="A113" s="13">
        <v>111</v>
      </c>
      <c r="B113" s="13" t="s">
        <v>293</v>
      </c>
      <c r="C113" s="13" t="s">
        <v>294</v>
      </c>
      <c r="D113" s="13" t="s">
        <v>295</v>
      </c>
    </row>
    <row r="114" spans="1:4">
      <c r="A114" s="13">
        <v>112</v>
      </c>
      <c r="B114" s="13" t="s">
        <v>296</v>
      </c>
      <c r="C114" s="13" t="s">
        <v>297</v>
      </c>
      <c r="D114" s="13" t="s">
        <v>295</v>
      </c>
    </row>
    <row r="115" spans="1:4">
      <c r="A115" s="13">
        <v>113</v>
      </c>
      <c r="B115" s="13" t="s">
        <v>298</v>
      </c>
      <c r="C115" s="13" t="s">
        <v>299</v>
      </c>
      <c r="D115" s="13" t="s">
        <v>300</v>
      </c>
    </row>
    <row r="116" spans="1:4">
      <c r="A116" s="13">
        <v>114</v>
      </c>
      <c r="B116" s="13" t="s">
        <v>301</v>
      </c>
      <c r="C116" s="13" t="s">
        <v>302</v>
      </c>
      <c r="D116" s="13" t="s">
        <v>300</v>
      </c>
    </row>
    <row r="117" spans="1:4">
      <c r="A117" s="13">
        <v>115</v>
      </c>
      <c r="B117" s="13" t="s">
        <v>303</v>
      </c>
      <c r="C117" s="13" t="s">
        <v>304</v>
      </c>
      <c r="D117" s="13" t="s">
        <v>300</v>
      </c>
    </row>
    <row r="118" spans="1:4">
      <c r="A118" s="13">
        <v>116</v>
      </c>
      <c r="B118" s="13" t="s">
        <v>305</v>
      </c>
      <c r="C118" s="13" t="s">
        <v>306</v>
      </c>
      <c r="D118" s="13" t="s">
        <v>307</v>
      </c>
    </row>
    <row r="119" spans="1:4">
      <c r="A119" s="13">
        <v>117</v>
      </c>
      <c r="B119" s="13" t="s">
        <v>308</v>
      </c>
      <c r="C119" s="13" t="s">
        <v>309</v>
      </c>
      <c r="D119" s="13" t="s">
        <v>307</v>
      </c>
    </row>
    <row r="120" spans="1:4">
      <c r="A120" s="13">
        <v>118</v>
      </c>
      <c r="B120" s="13" t="s">
        <v>310</v>
      </c>
      <c r="C120" s="13" t="s">
        <v>311</v>
      </c>
      <c r="D120" s="13" t="s">
        <v>307</v>
      </c>
    </row>
    <row r="121" spans="1:4">
      <c r="A121" s="13">
        <v>119</v>
      </c>
      <c r="B121" s="13" t="s">
        <v>312</v>
      </c>
      <c r="C121" s="13" t="s">
        <v>313</v>
      </c>
      <c r="D121" s="13" t="s">
        <v>314</v>
      </c>
    </row>
    <row r="122" spans="1:4">
      <c r="A122" s="13">
        <v>120</v>
      </c>
      <c r="B122" s="13" t="s">
        <v>315</v>
      </c>
      <c r="C122" s="13" t="s">
        <v>316</v>
      </c>
      <c r="D122" s="13" t="s">
        <v>317</v>
      </c>
    </row>
    <row r="123" spans="1:4">
      <c r="A123" s="13">
        <v>121</v>
      </c>
      <c r="B123" s="13" t="s">
        <v>318</v>
      </c>
      <c r="C123" s="13" t="s">
        <v>319</v>
      </c>
      <c r="D123" s="13" t="s">
        <v>317</v>
      </c>
    </row>
    <row r="124" spans="1:4">
      <c r="A124" s="13">
        <v>122</v>
      </c>
      <c r="B124" s="13" t="s">
        <v>320</v>
      </c>
      <c r="C124" s="13" t="s">
        <v>321</v>
      </c>
      <c r="D124" s="13" t="s">
        <v>322</v>
      </c>
    </row>
    <row r="125" spans="1:4">
      <c r="A125" s="13">
        <v>123</v>
      </c>
      <c r="B125" s="13" t="s">
        <v>323</v>
      </c>
      <c r="C125" s="13" t="s">
        <v>324</v>
      </c>
      <c r="D125" s="13" t="s">
        <v>322</v>
      </c>
    </row>
    <row r="126" spans="1:4">
      <c r="A126" s="13">
        <v>124</v>
      </c>
      <c r="B126" s="13" t="s">
        <v>325</v>
      </c>
      <c r="C126" s="13" t="s">
        <v>326</v>
      </c>
      <c r="D126" s="13" t="s">
        <v>327</v>
      </c>
    </row>
    <row r="127" spans="1:4">
      <c r="A127" s="13">
        <v>125</v>
      </c>
      <c r="B127" s="13" t="s">
        <v>328</v>
      </c>
      <c r="C127" s="13" t="s">
        <v>329</v>
      </c>
      <c r="D127" s="13" t="s">
        <v>327</v>
      </c>
    </row>
    <row r="128" spans="1:4">
      <c r="A128" s="13">
        <v>126</v>
      </c>
      <c r="B128" s="13" t="s">
        <v>330</v>
      </c>
      <c r="C128" s="13" t="s">
        <v>331</v>
      </c>
      <c r="D128" s="13" t="s">
        <v>332</v>
      </c>
    </row>
    <row r="129" spans="1:4">
      <c r="A129" s="13">
        <v>127</v>
      </c>
      <c r="B129" s="13" t="s">
        <v>333</v>
      </c>
      <c r="C129" s="13" t="s">
        <v>334</v>
      </c>
      <c r="D129" s="13" t="s">
        <v>332</v>
      </c>
    </row>
    <row r="130" spans="1:4">
      <c r="A130" s="13">
        <v>128</v>
      </c>
      <c r="B130" s="13" t="s">
        <v>335</v>
      </c>
      <c r="C130" s="13" t="s">
        <v>336</v>
      </c>
      <c r="D130" s="13" t="s">
        <v>332</v>
      </c>
    </row>
    <row r="131" spans="1:4">
      <c r="A131" s="13">
        <v>129</v>
      </c>
      <c r="B131" s="13" t="s">
        <v>337</v>
      </c>
      <c r="C131" s="13" t="s">
        <v>338</v>
      </c>
      <c r="D131" s="13" t="s">
        <v>339</v>
      </c>
    </row>
    <row r="132" spans="1:4">
      <c r="A132" s="13">
        <v>130</v>
      </c>
      <c r="B132" s="13" t="s">
        <v>340</v>
      </c>
      <c r="C132" s="13" t="s">
        <v>341</v>
      </c>
      <c r="D132" s="13" t="s">
        <v>339</v>
      </c>
    </row>
    <row r="133" spans="1:4">
      <c r="A133" s="13">
        <v>131</v>
      </c>
      <c r="B133" s="13" t="s">
        <v>342</v>
      </c>
      <c r="C133" s="13" t="s">
        <v>343</v>
      </c>
      <c r="D133" s="13" t="s">
        <v>344</v>
      </c>
    </row>
    <row r="134" spans="1:4">
      <c r="A134" s="13">
        <v>132</v>
      </c>
      <c r="B134" s="13" t="s">
        <v>345</v>
      </c>
      <c r="C134" s="13" t="s">
        <v>346</v>
      </c>
      <c r="D134" s="13" t="s">
        <v>344</v>
      </c>
    </row>
    <row r="135" spans="1:4">
      <c r="A135" s="13">
        <v>133</v>
      </c>
      <c r="B135" s="13" t="s">
        <v>347</v>
      </c>
      <c r="C135" s="13" t="s">
        <v>348</v>
      </c>
      <c r="D135" s="13" t="s">
        <v>344</v>
      </c>
    </row>
    <row r="136" spans="1:4">
      <c r="A136" s="13">
        <v>134</v>
      </c>
      <c r="B136" s="13" t="s">
        <v>349</v>
      </c>
      <c r="C136" s="13" t="s">
        <v>350</v>
      </c>
      <c r="D136" s="13" t="s">
        <v>351</v>
      </c>
    </row>
    <row r="137" spans="1:4">
      <c r="A137" s="13">
        <v>135</v>
      </c>
      <c r="B137" s="13" t="s">
        <v>352</v>
      </c>
      <c r="C137" s="13" t="s">
        <v>353</v>
      </c>
      <c r="D137" s="13" t="s">
        <v>351</v>
      </c>
    </row>
    <row r="138" spans="1:4">
      <c r="A138" s="13">
        <v>136</v>
      </c>
      <c r="B138" s="13" t="s">
        <v>354</v>
      </c>
      <c r="C138" s="13" t="s">
        <v>355</v>
      </c>
      <c r="D138" s="13" t="s">
        <v>351</v>
      </c>
    </row>
    <row r="139" spans="1:4">
      <c r="A139" s="13">
        <v>137</v>
      </c>
      <c r="B139" s="13" t="s">
        <v>356</v>
      </c>
      <c r="C139" s="13" t="s">
        <v>357</v>
      </c>
      <c r="D139" s="13" t="s">
        <v>351</v>
      </c>
    </row>
    <row r="140" spans="1:4">
      <c r="A140" s="13">
        <v>138</v>
      </c>
      <c r="B140" s="13" t="s">
        <v>358</v>
      </c>
      <c r="C140" s="13" t="s">
        <v>359</v>
      </c>
      <c r="D140" s="13" t="s">
        <v>360</v>
      </c>
    </row>
    <row r="141" spans="1:4">
      <c r="A141" s="13">
        <v>139</v>
      </c>
      <c r="B141" s="13" t="s">
        <v>361</v>
      </c>
      <c r="C141" s="13" t="s">
        <v>362</v>
      </c>
      <c r="D141" s="13" t="s">
        <v>360</v>
      </c>
    </row>
    <row r="142" spans="1:4">
      <c r="A142" s="13">
        <v>140</v>
      </c>
      <c r="B142" s="13" t="s">
        <v>363</v>
      </c>
      <c r="C142" s="13" t="s">
        <v>364</v>
      </c>
      <c r="D142" s="13" t="s">
        <v>360</v>
      </c>
    </row>
    <row r="143" spans="1:4">
      <c r="A143" s="13">
        <v>141</v>
      </c>
      <c r="B143" s="13" t="s">
        <v>365</v>
      </c>
      <c r="C143" s="13" t="s">
        <v>366</v>
      </c>
      <c r="D143" s="13" t="s">
        <v>367</v>
      </c>
    </row>
    <row r="144" spans="1:4">
      <c r="A144" s="13">
        <v>142</v>
      </c>
      <c r="B144" s="13" t="s">
        <v>368</v>
      </c>
      <c r="C144" s="13" t="s">
        <v>369</v>
      </c>
      <c r="D144" s="13" t="s">
        <v>367</v>
      </c>
    </row>
    <row r="145" spans="1:4">
      <c r="A145" s="13">
        <v>143</v>
      </c>
      <c r="B145" s="13" t="s">
        <v>370</v>
      </c>
      <c r="C145" s="13" t="s">
        <v>371</v>
      </c>
      <c r="D145" s="13" t="s">
        <v>367</v>
      </c>
    </row>
    <row r="146" spans="1:4">
      <c r="A146" s="13">
        <v>144</v>
      </c>
      <c r="B146" s="13" t="s">
        <v>372</v>
      </c>
      <c r="C146" s="13" t="s">
        <v>373</v>
      </c>
      <c r="D146" s="13" t="s">
        <v>374</v>
      </c>
    </row>
    <row r="147" spans="1:4">
      <c r="A147" s="13">
        <v>145</v>
      </c>
      <c r="B147" s="13" t="s">
        <v>375</v>
      </c>
      <c r="C147" s="13" t="s">
        <v>376</v>
      </c>
      <c r="D147" s="13" t="s">
        <v>377</v>
      </c>
    </row>
    <row r="148" spans="1:4">
      <c r="A148" s="13">
        <v>146</v>
      </c>
      <c r="B148" s="13" t="s">
        <v>378</v>
      </c>
      <c r="C148" s="13" t="s">
        <v>379</v>
      </c>
      <c r="D148" s="13" t="s">
        <v>377</v>
      </c>
    </row>
    <row r="149" spans="1:4">
      <c r="A149" s="13">
        <v>147</v>
      </c>
      <c r="B149" s="13" t="s">
        <v>380</v>
      </c>
      <c r="C149" s="13" t="s">
        <v>381</v>
      </c>
      <c r="D149" s="13" t="s">
        <v>382</v>
      </c>
    </row>
    <row r="150" spans="1:4">
      <c r="A150" s="13">
        <v>148</v>
      </c>
      <c r="B150" s="13" t="s">
        <v>383</v>
      </c>
      <c r="C150" s="13" t="s">
        <v>384</v>
      </c>
      <c r="D150" s="13" t="s">
        <v>385</v>
      </c>
    </row>
    <row r="151" spans="1:4">
      <c r="A151" s="13">
        <v>149</v>
      </c>
      <c r="B151" s="13" t="s">
        <v>386</v>
      </c>
      <c r="C151" s="13" t="s">
        <v>387</v>
      </c>
      <c r="D151" s="13" t="s">
        <v>388</v>
      </c>
    </row>
    <row r="152" spans="1:4">
      <c r="A152" s="13">
        <v>150</v>
      </c>
      <c r="B152" s="13" t="s">
        <v>389</v>
      </c>
      <c r="C152" s="13" t="s">
        <v>390</v>
      </c>
      <c r="D152" s="13" t="s">
        <v>388</v>
      </c>
    </row>
    <row r="153" spans="1:4">
      <c r="A153" s="13">
        <v>151</v>
      </c>
      <c r="B153" s="13" t="s">
        <v>391</v>
      </c>
      <c r="C153" s="13" t="s">
        <v>392</v>
      </c>
      <c r="D153" s="13" t="s">
        <v>393</v>
      </c>
    </row>
    <row r="154" spans="1:4">
      <c r="A154" s="13">
        <v>152</v>
      </c>
      <c r="B154" s="13" t="s">
        <v>394</v>
      </c>
      <c r="C154" s="13" t="s">
        <v>395</v>
      </c>
      <c r="D154" s="13" t="s">
        <v>393</v>
      </c>
    </row>
    <row r="155" spans="1:4">
      <c r="A155" s="13">
        <v>153</v>
      </c>
      <c r="B155" s="13" t="s">
        <v>396</v>
      </c>
      <c r="C155" s="13" t="s">
        <v>397</v>
      </c>
      <c r="D155" s="13" t="s">
        <v>398</v>
      </c>
    </row>
    <row r="156" spans="1:4">
      <c r="A156" s="13">
        <v>154</v>
      </c>
      <c r="B156" s="13" t="s">
        <v>399</v>
      </c>
      <c r="C156" s="13" t="s">
        <v>400</v>
      </c>
      <c r="D156" s="13" t="s">
        <v>401</v>
      </c>
    </row>
    <row r="157" spans="1:4">
      <c r="A157" s="13">
        <v>155</v>
      </c>
      <c r="B157" s="13" t="s">
        <v>402</v>
      </c>
      <c r="C157" s="13" t="s">
        <v>403</v>
      </c>
      <c r="D157" s="13" t="s">
        <v>401</v>
      </c>
    </row>
    <row r="158" spans="1:4">
      <c r="A158" s="13">
        <v>156</v>
      </c>
      <c r="B158" s="13" t="s">
        <v>404</v>
      </c>
      <c r="C158" s="13" t="s">
        <v>405</v>
      </c>
      <c r="D158" s="13" t="s">
        <v>406</v>
      </c>
    </row>
    <row r="159" spans="1:4">
      <c r="A159" s="13">
        <v>157</v>
      </c>
      <c r="B159" s="13" t="s">
        <v>407</v>
      </c>
      <c r="C159" s="13" t="s">
        <v>408</v>
      </c>
      <c r="D159" s="13" t="s">
        <v>406</v>
      </c>
    </row>
    <row r="160" spans="1:4">
      <c r="A160" s="13">
        <v>158</v>
      </c>
      <c r="B160" s="13" t="s">
        <v>409</v>
      </c>
      <c r="C160" s="13" t="s">
        <v>410</v>
      </c>
      <c r="D160" s="13" t="s">
        <v>406</v>
      </c>
    </row>
    <row r="161" spans="1:4">
      <c r="A161" s="13">
        <v>159</v>
      </c>
      <c r="B161" s="13" t="s">
        <v>411</v>
      </c>
      <c r="C161" s="13" t="s">
        <v>412</v>
      </c>
      <c r="D161" s="13" t="s">
        <v>413</v>
      </c>
    </row>
    <row r="162" spans="1:4">
      <c r="A162" s="13">
        <v>160</v>
      </c>
      <c r="B162" s="13" t="s">
        <v>414</v>
      </c>
      <c r="C162" s="13" t="s">
        <v>415</v>
      </c>
      <c r="D162" s="13" t="s">
        <v>413</v>
      </c>
    </row>
    <row r="163" spans="1:4">
      <c r="A163" s="13">
        <v>161</v>
      </c>
      <c r="B163" s="13" t="s">
        <v>416</v>
      </c>
      <c r="C163" s="13" t="s">
        <v>417</v>
      </c>
      <c r="D163" s="13" t="s">
        <v>413</v>
      </c>
    </row>
    <row r="164" spans="1:4">
      <c r="A164" s="13">
        <v>162</v>
      </c>
      <c r="B164" s="13" t="s">
        <v>418</v>
      </c>
      <c r="C164" s="13" t="s">
        <v>419</v>
      </c>
      <c r="D164" s="13" t="s">
        <v>420</v>
      </c>
    </row>
    <row r="165" spans="1:4">
      <c r="A165" s="13">
        <v>163</v>
      </c>
      <c r="B165" s="13" t="s">
        <v>421</v>
      </c>
      <c r="C165" s="13" t="s">
        <v>422</v>
      </c>
      <c r="D165" s="13" t="s">
        <v>420</v>
      </c>
    </row>
    <row r="166" spans="1:4">
      <c r="A166" s="13">
        <v>164</v>
      </c>
      <c r="B166" s="13" t="s">
        <v>423</v>
      </c>
      <c r="C166" s="13" t="s">
        <v>424</v>
      </c>
      <c r="D166" s="13" t="s">
        <v>420</v>
      </c>
    </row>
    <row r="167" spans="1:4">
      <c r="A167" s="13">
        <v>165</v>
      </c>
      <c r="B167" s="13" t="s">
        <v>425</v>
      </c>
      <c r="C167" s="13" t="s">
        <v>426</v>
      </c>
      <c r="D167" s="13" t="s">
        <v>427</v>
      </c>
    </row>
    <row r="168" spans="1:4">
      <c r="A168" s="13">
        <v>166</v>
      </c>
      <c r="B168" s="13" t="s">
        <v>428</v>
      </c>
      <c r="C168" s="13" t="s">
        <v>429</v>
      </c>
      <c r="D168" s="13" t="s">
        <v>427</v>
      </c>
    </row>
    <row r="169" spans="1:4">
      <c r="A169" s="13">
        <v>167</v>
      </c>
      <c r="B169" s="13" t="s">
        <v>430</v>
      </c>
      <c r="C169" s="13" t="s">
        <v>431</v>
      </c>
      <c r="D169" s="13" t="s">
        <v>432</v>
      </c>
    </row>
    <row r="170" spans="1:4">
      <c r="A170" s="13">
        <v>168</v>
      </c>
      <c r="B170" s="13" t="s">
        <v>433</v>
      </c>
      <c r="C170" s="13" t="s">
        <v>434</v>
      </c>
      <c r="D170" s="13" t="s">
        <v>432</v>
      </c>
    </row>
    <row r="171" spans="1:4">
      <c r="A171" s="13">
        <v>169</v>
      </c>
      <c r="B171" s="13" t="s">
        <v>435</v>
      </c>
      <c r="C171" s="13" t="s">
        <v>436</v>
      </c>
      <c r="D171" s="13" t="s">
        <v>437</v>
      </c>
    </row>
    <row r="172" spans="1:4">
      <c r="A172" s="13">
        <v>170</v>
      </c>
      <c r="B172" s="13" t="s">
        <v>438</v>
      </c>
      <c r="C172" s="13" t="s">
        <v>439</v>
      </c>
      <c r="D172" s="13" t="s">
        <v>440</v>
      </c>
    </row>
    <row r="173" spans="1:4">
      <c r="A173" s="13">
        <v>171</v>
      </c>
      <c r="B173" s="13" t="s">
        <v>441</v>
      </c>
      <c r="C173" s="13" t="s">
        <v>442</v>
      </c>
      <c r="D173" s="13" t="s">
        <v>443</v>
      </c>
    </row>
    <row r="174" spans="1:4">
      <c r="A174" s="13">
        <v>172</v>
      </c>
      <c r="B174" s="13" t="s">
        <v>444</v>
      </c>
      <c r="C174" s="13" t="s">
        <v>445</v>
      </c>
      <c r="D174" s="13" t="s">
        <v>443</v>
      </c>
    </row>
    <row r="175" spans="1:4">
      <c r="A175" s="13">
        <v>173</v>
      </c>
      <c r="B175" s="13" t="s">
        <v>446</v>
      </c>
      <c r="C175" s="13" t="s">
        <v>447</v>
      </c>
      <c r="D175" s="13" t="s">
        <v>443</v>
      </c>
    </row>
    <row r="176" spans="1:4">
      <c r="A176" s="13">
        <v>174</v>
      </c>
      <c r="B176" s="13" t="s">
        <v>448</v>
      </c>
      <c r="C176" s="13" t="s">
        <v>449</v>
      </c>
      <c r="D176" s="13" t="s">
        <v>443</v>
      </c>
    </row>
    <row r="177" spans="1:4">
      <c r="A177" s="13">
        <v>175</v>
      </c>
      <c r="B177" s="13" t="s">
        <v>450</v>
      </c>
      <c r="C177" s="13" t="s">
        <v>451</v>
      </c>
      <c r="D177" s="13" t="s">
        <v>452</v>
      </c>
    </row>
    <row r="178" spans="1:4">
      <c r="A178" s="13">
        <v>176</v>
      </c>
      <c r="B178" s="13" t="s">
        <v>453</v>
      </c>
      <c r="C178" s="13" t="s">
        <v>454</v>
      </c>
      <c r="D178" s="13" t="s">
        <v>452</v>
      </c>
    </row>
    <row r="179" spans="1:4">
      <c r="A179" s="13">
        <v>177</v>
      </c>
      <c r="B179" s="13" t="s">
        <v>455</v>
      </c>
      <c r="C179" s="13" t="s">
        <v>456</v>
      </c>
      <c r="D179" s="13" t="s">
        <v>457</v>
      </c>
    </row>
    <row r="180" spans="1:4">
      <c r="A180" s="13">
        <v>178</v>
      </c>
      <c r="B180" s="13" t="s">
        <v>458</v>
      </c>
      <c r="C180" s="13" t="s">
        <v>459</v>
      </c>
      <c r="D180" s="13" t="s">
        <v>457</v>
      </c>
    </row>
    <row r="181" spans="1:4">
      <c r="A181" s="13">
        <v>179</v>
      </c>
      <c r="B181" s="13" t="s">
        <v>460</v>
      </c>
      <c r="C181" s="13" t="s">
        <v>461</v>
      </c>
      <c r="D181" s="13" t="s">
        <v>462</v>
      </c>
    </row>
    <row r="182" spans="1:4">
      <c r="A182" s="13">
        <v>180</v>
      </c>
      <c r="B182" s="13" t="s">
        <v>463</v>
      </c>
      <c r="C182" s="13" t="s">
        <v>464</v>
      </c>
      <c r="D182" s="13" t="s">
        <v>462</v>
      </c>
    </row>
    <row r="183" spans="1:4">
      <c r="A183" s="13">
        <v>181</v>
      </c>
      <c r="B183" s="13" t="s">
        <v>465</v>
      </c>
      <c r="C183" s="13" t="s">
        <v>466</v>
      </c>
      <c r="D183" s="13" t="s">
        <v>462</v>
      </c>
    </row>
    <row r="184" spans="1:4">
      <c r="A184" s="13">
        <v>182</v>
      </c>
      <c r="B184" s="13" t="s">
        <v>467</v>
      </c>
      <c r="C184" s="13" t="s">
        <v>468</v>
      </c>
      <c r="D184" s="13" t="s">
        <v>462</v>
      </c>
    </row>
    <row r="185" spans="1:4">
      <c r="A185" s="13">
        <v>183</v>
      </c>
      <c r="B185" s="13" t="s">
        <v>469</v>
      </c>
      <c r="C185" s="13" t="s">
        <v>470</v>
      </c>
      <c r="D185" s="13" t="s">
        <v>462</v>
      </c>
    </row>
    <row r="186" spans="1:4">
      <c r="A186" s="13">
        <v>184</v>
      </c>
      <c r="B186" s="13" t="s">
        <v>471</v>
      </c>
      <c r="C186" s="13" t="s">
        <v>472</v>
      </c>
      <c r="D186" s="13" t="s">
        <v>33</v>
      </c>
    </row>
    <row r="187" spans="1:4">
      <c r="A187" s="13">
        <v>185</v>
      </c>
      <c r="B187" s="13" t="s">
        <v>473</v>
      </c>
      <c r="C187" s="13" t="s">
        <v>474</v>
      </c>
      <c r="D187" s="13" t="s">
        <v>33</v>
      </c>
    </row>
    <row r="188" spans="1:4">
      <c r="A188" s="13">
        <v>186</v>
      </c>
      <c r="B188" s="13" t="s">
        <v>475</v>
      </c>
      <c r="C188" s="13" t="s">
        <v>476</v>
      </c>
      <c r="D188" s="13" t="s">
        <v>179</v>
      </c>
    </row>
    <row r="189" spans="1:4">
      <c r="A189" s="13">
        <v>187</v>
      </c>
      <c r="B189" s="13" t="s">
        <v>477</v>
      </c>
      <c r="C189" s="13" t="s">
        <v>478</v>
      </c>
      <c r="D189" s="13" t="s">
        <v>208</v>
      </c>
    </row>
    <row r="190" spans="1:4">
      <c r="A190" s="13">
        <v>188</v>
      </c>
      <c r="B190" s="13" t="s">
        <v>479</v>
      </c>
      <c r="C190" s="13" t="s">
        <v>480</v>
      </c>
      <c r="D190" s="13" t="s">
        <v>398</v>
      </c>
    </row>
    <row r="191" spans="1:4">
      <c r="A191" s="13">
        <v>189</v>
      </c>
      <c r="B191" s="13" t="s">
        <v>481</v>
      </c>
      <c r="C191" s="13" t="s">
        <v>482</v>
      </c>
      <c r="D191" s="13" t="s">
        <v>73</v>
      </c>
    </row>
    <row r="192" spans="1:4">
      <c r="A192" s="13">
        <v>190</v>
      </c>
      <c r="B192" s="13" t="s">
        <v>483</v>
      </c>
      <c r="C192" s="13" t="s">
        <v>484</v>
      </c>
      <c r="D192" s="13" t="s">
        <v>218</v>
      </c>
    </row>
    <row r="193" spans="1:4">
      <c r="A193" s="13">
        <v>191</v>
      </c>
      <c r="B193" s="13" t="s">
        <v>485</v>
      </c>
      <c r="C193" s="13" t="s">
        <v>486</v>
      </c>
      <c r="D193" s="13" t="s">
        <v>322</v>
      </c>
    </row>
    <row r="194" spans="1:4">
      <c r="A194" s="13">
        <v>192</v>
      </c>
      <c r="B194" s="13" t="s">
        <v>487</v>
      </c>
      <c r="C194" s="13" t="s">
        <v>488</v>
      </c>
      <c r="D194" s="13" t="s">
        <v>406</v>
      </c>
    </row>
    <row r="195" spans="1:4">
      <c r="A195" s="13">
        <v>193</v>
      </c>
      <c r="B195" s="13" t="s">
        <v>489</v>
      </c>
      <c r="C195" s="13" t="s">
        <v>490</v>
      </c>
      <c r="D195" s="13" t="s">
        <v>260</v>
      </c>
    </row>
    <row r="196" spans="1:4">
      <c r="A196" s="13">
        <v>194</v>
      </c>
      <c r="B196" s="13" t="s">
        <v>491</v>
      </c>
      <c r="C196" s="13" t="s">
        <v>492</v>
      </c>
      <c r="D196" s="13" t="s">
        <v>413</v>
      </c>
    </row>
    <row r="197" spans="1:4">
      <c r="A197" s="13">
        <v>195</v>
      </c>
      <c r="B197" s="13" t="s">
        <v>493</v>
      </c>
      <c r="C197" s="13" t="s">
        <v>494</v>
      </c>
      <c r="D197" s="13" t="s">
        <v>163</v>
      </c>
    </row>
    <row r="198" spans="1:4">
      <c r="A198" s="13">
        <v>196</v>
      </c>
      <c r="B198" s="13" t="s">
        <v>495</v>
      </c>
      <c r="C198" s="13" t="s">
        <v>496</v>
      </c>
      <c r="D198" s="13" t="s">
        <v>122</v>
      </c>
    </row>
    <row r="199" spans="1:4">
      <c r="A199" s="13">
        <v>197</v>
      </c>
      <c r="B199" s="13" t="s">
        <v>497</v>
      </c>
      <c r="C199" s="13" t="s">
        <v>498</v>
      </c>
      <c r="D199" s="13" t="s">
        <v>240</v>
      </c>
    </row>
    <row r="200" spans="1:4">
      <c r="A200" s="13">
        <v>198</v>
      </c>
      <c r="B200" s="13" t="s">
        <v>499</v>
      </c>
      <c r="C200" s="13" t="s">
        <v>500</v>
      </c>
      <c r="D200" s="13" t="s">
        <v>184</v>
      </c>
    </row>
    <row r="201" spans="1:4">
      <c r="A201" s="13">
        <v>199</v>
      </c>
      <c r="B201" s="13" t="s">
        <v>501</v>
      </c>
      <c r="C201" s="13" t="s">
        <v>502</v>
      </c>
      <c r="D201" s="13" t="s">
        <v>367</v>
      </c>
    </row>
    <row r="202" spans="1:4">
      <c r="A202" s="13">
        <v>200</v>
      </c>
      <c r="B202" s="13" t="s">
        <v>503</v>
      </c>
      <c r="C202" s="13" t="s">
        <v>504</v>
      </c>
      <c r="D202" s="13" t="s">
        <v>68</v>
      </c>
    </row>
    <row r="203" spans="1:4">
      <c r="A203" s="13">
        <v>201</v>
      </c>
      <c r="B203" s="13" t="s">
        <v>505</v>
      </c>
      <c r="C203" s="13" t="s">
        <v>506</v>
      </c>
      <c r="D203" s="13" t="s">
        <v>78</v>
      </c>
    </row>
    <row r="204" spans="1:4">
      <c r="A204" s="13">
        <v>202</v>
      </c>
      <c r="B204" s="13" t="s">
        <v>507</v>
      </c>
      <c r="C204" s="13" t="s">
        <v>508</v>
      </c>
      <c r="D204" s="13" t="s">
        <v>344</v>
      </c>
    </row>
    <row r="205" spans="1:4">
      <c r="A205" s="13">
        <v>203</v>
      </c>
      <c r="B205" s="13" t="s">
        <v>509</v>
      </c>
      <c r="C205" s="13" t="s">
        <v>510</v>
      </c>
      <c r="D205" s="13" t="s">
        <v>443</v>
      </c>
    </row>
    <row r="206" spans="1:4">
      <c r="A206" s="13">
        <v>204</v>
      </c>
      <c r="B206" s="13" t="s">
        <v>511</v>
      </c>
      <c r="C206" s="13" t="s">
        <v>512</v>
      </c>
      <c r="D206" s="13" t="s">
        <v>427</v>
      </c>
    </row>
    <row r="207" spans="1:4">
      <c r="A207" s="13">
        <v>205</v>
      </c>
      <c r="B207" s="13" t="s">
        <v>513</v>
      </c>
      <c r="C207" s="13" t="s">
        <v>514</v>
      </c>
      <c r="D207" s="13" t="s">
        <v>143</v>
      </c>
    </row>
    <row r="208" spans="1:4">
      <c r="A208" s="13">
        <v>206</v>
      </c>
      <c r="B208" s="13" t="s">
        <v>515</v>
      </c>
      <c r="C208" s="13" t="s">
        <v>516</v>
      </c>
      <c r="D208" s="13" t="s">
        <v>360</v>
      </c>
    </row>
    <row r="209" spans="1:4">
      <c r="A209" s="13">
        <v>207</v>
      </c>
      <c r="B209" s="13" t="s">
        <v>517</v>
      </c>
      <c r="C209" s="13" t="s">
        <v>518</v>
      </c>
      <c r="D209" s="13" t="s">
        <v>45</v>
      </c>
    </row>
    <row r="210" spans="1:4">
      <c r="A210" s="13">
        <v>208</v>
      </c>
      <c r="B210" s="13" t="s">
        <v>519</v>
      </c>
      <c r="C210" s="13" t="s">
        <v>520</v>
      </c>
      <c r="D210" s="13" t="s">
        <v>57</v>
      </c>
    </row>
    <row r="211" spans="1:4">
      <c r="A211" s="13">
        <v>209</v>
      </c>
      <c r="B211" s="13" t="s">
        <v>521</v>
      </c>
      <c r="C211" s="13" t="s">
        <v>522</v>
      </c>
      <c r="D211" s="13" t="s">
        <v>280</v>
      </c>
    </row>
    <row r="212" spans="1:4">
      <c r="A212" s="13">
        <v>210</v>
      </c>
      <c r="B212" s="13" t="s">
        <v>523</v>
      </c>
      <c r="C212" s="13" t="s">
        <v>524</v>
      </c>
      <c r="D212" s="13" t="s">
        <v>307</v>
      </c>
    </row>
    <row r="213" spans="1:4">
      <c r="A213" s="13">
        <v>211</v>
      </c>
      <c r="B213" s="13" t="s">
        <v>525</v>
      </c>
      <c r="C213" s="13" t="s">
        <v>526</v>
      </c>
      <c r="D213" s="13" t="s">
        <v>351</v>
      </c>
    </row>
    <row r="214" spans="1:4">
      <c r="A214" s="13">
        <v>212</v>
      </c>
      <c r="B214" s="13" t="s">
        <v>527</v>
      </c>
      <c r="C214" s="13" t="s">
        <v>528</v>
      </c>
      <c r="D214" s="13" t="s">
        <v>462</v>
      </c>
    </row>
    <row r="215" spans="1:4">
      <c r="A215" s="13">
        <v>213</v>
      </c>
      <c r="B215" s="13" t="s">
        <v>529</v>
      </c>
      <c r="C215" s="13" t="s">
        <v>530</v>
      </c>
      <c r="D215" s="13" t="s">
        <v>88</v>
      </c>
    </row>
    <row r="216" spans="1:4">
      <c r="A216" s="13">
        <v>214</v>
      </c>
      <c r="B216" s="13" t="s">
        <v>531</v>
      </c>
      <c r="C216" s="13" t="s">
        <v>532</v>
      </c>
      <c r="D216" s="13" t="s">
        <v>148</v>
      </c>
    </row>
    <row r="217" spans="1:4">
      <c r="A217" s="13">
        <v>215</v>
      </c>
      <c r="B217" s="13" t="s">
        <v>533</v>
      </c>
      <c r="C217" s="13" t="s">
        <v>534</v>
      </c>
      <c r="D217" s="13" t="s">
        <v>199</v>
      </c>
    </row>
    <row r="218" spans="1:4">
      <c r="A218" s="13">
        <v>216</v>
      </c>
      <c r="B218" s="13" t="s">
        <v>535</v>
      </c>
      <c r="C218" s="13" t="s">
        <v>536</v>
      </c>
      <c r="D218" s="13" t="s">
        <v>420</v>
      </c>
    </row>
    <row r="219" spans="1:4">
      <c r="A219" s="13">
        <v>217</v>
      </c>
      <c r="B219" s="13" t="s">
        <v>537</v>
      </c>
      <c r="C219" s="13" t="s">
        <v>538</v>
      </c>
      <c r="D219" s="13" t="s">
        <v>109</v>
      </c>
    </row>
    <row r="220" spans="1:4">
      <c r="A220" s="13">
        <v>218</v>
      </c>
      <c r="B220" s="13" t="s">
        <v>539</v>
      </c>
      <c r="C220" s="13" t="s">
        <v>540</v>
      </c>
      <c r="D220" s="13" t="s">
        <v>332</v>
      </c>
    </row>
    <row r="221" spans="1:4">
      <c r="A221" s="13">
        <v>219</v>
      </c>
      <c r="B221" s="13" t="s">
        <v>541</v>
      </c>
      <c r="C221" s="13" t="s">
        <v>542</v>
      </c>
      <c r="D221" s="13" t="s">
        <v>100</v>
      </c>
    </row>
    <row r="222" spans="1:4">
      <c r="A222" s="13">
        <v>220</v>
      </c>
      <c r="B222" s="13" t="s">
        <v>543</v>
      </c>
      <c r="C222" s="13" t="s">
        <v>544</v>
      </c>
      <c r="D222" s="13" t="s">
        <v>272</v>
      </c>
    </row>
    <row r="223" spans="1:4">
      <c r="A223" s="13">
        <v>221</v>
      </c>
      <c r="B223" s="13" t="s">
        <v>545</v>
      </c>
      <c r="C223" s="13" t="s">
        <v>546</v>
      </c>
      <c r="D223" s="13" t="s">
        <v>401</v>
      </c>
    </row>
    <row r="224" spans="1:4">
      <c r="A224" s="13">
        <v>222</v>
      </c>
      <c r="B224" s="13" t="s">
        <v>547</v>
      </c>
      <c r="C224" s="13" t="s">
        <v>548</v>
      </c>
      <c r="D224" s="13" t="s">
        <v>253</v>
      </c>
    </row>
    <row r="225" spans="1:4">
      <c r="A225" s="13">
        <v>223</v>
      </c>
      <c r="B225" s="13" t="s">
        <v>549</v>
      </c>
      <c r="C225" s="13" t="s">
        <v>550</v>
      </c>
      <c r="D225" s="13" t="s">
        <v>265</v>
      </c>
    </row>
    <row r="226" spans="1:4">
      <c r="A226" s="13">
        <v>224</v>
      </c>
      <c r="B226" s="13" t="s">
        <v>551</v>
      </c>
      <c r="C226" s="13" t="s">
        <v>552</v>
      </c>
      <c r="D226" s="13" t="s">
        <v>52</v>
      </c>
    </row>
    <row r="227" spans="1:4">
      <c r="A227" s="13">
        <v>225</v>
      </c>
      <c r="B227" s="13" t="s">
        <v>553</v>
      </c>
      <c r="C227" s="13" t="s">
        <v>554</v>
      </c>
      <c r="D227" s="13" t="s">
        <v>172</v>
      </c>
    </row>
    <row r="228" spans="1:4">
      <c r="C228" s="13" t="s">
        <v>555</v>
      </c>
    </row>
    <row r="231" spans="1:4">
      <c r="B231" s="13" t="s">
        <v>556</v>
      </c>
    </row>
    <row r="232" spans="1:4">
      <c r="B232" s="13" t="s">
        <v>557</v>
      </c>
    </row>
    <row r="233" spans="1:4">
      <c r="B233" s="13" t="s">
        <v>558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1"/>
  <sheetViews>
    <sheetView workbookViewId="0">
      <selection activeCell="E3" sqref="E3:E8"/>
    </sheetView>
  </sheetViews>
  <sheetFormatPr defaultRowHeight="15"/>
  <cols>
    <col min="1" max="1" width="9.140625" style="98"/>
    <col min="2" max="2" width="29.140625" style="98" bestFit="1" customWidth="1"/>
    <col min="3" max="3" width="23.7109375" style="98" bestFit="1" customWidth="1"/>
    <col min="4" max="4" width="19.42578125" style="98" bestFit="1" customWidth="1"/>
    <col min="5" max="5" width="34.140625" style="98" bestFit="1" customWidth="1"/>
    <col min="6" max="16384" width="9.140625" style="98"/>
  </cols>
  <sheetData>
    <row r="1" spans="1:5">
      <c r="A1" s="98" t="s">
        <v>14</v>
      </c>
      <c r="B1" s="98" t="s">
        <v>22</v>
      </c>
      <c r="C1" s="98" t="s">
        <v>23</v>
      </c>
      <c r="D1" s="98" t="s">
        <v>24</v>
      </c>
    </row>
    <row r="2" spans="1:5">
      <c r="A2" s="98" t="s">
        <v>25</v>
      </c>
      <c r="B2" s="98" t="s">
        <v>26</v>
      </c>
      <c r="C2" s="98" t="s">
        <v>27</v>
      </c>
      <c r="D2" s="98" t="s">
        <v>25</v>
      </c>
    </row>
    <row r="3" spans="1:5">
      <c r="A3" s="98">
        <v>1</v>
      </c>
      <c r="B3" s="98" t="s">
        <v>28</v>
      </c>
      <c r="C3" s="98" t="s">
        <v>29</v>
      </c>
      <c r="D3" s="98" t="s">
        <v>30</v>
      </c>
      <c r="E3" s="127" t="s">
        <v>783</v>
      </c>
    </row>
    <row r="4" spans="1:5">
      <c r="A4" s="98">
        <v>2</v>
      </c>
      <c r="B4" s="98" t="s">
        <v>31</v>
      </c>
      <c r="C4" s="98" t="s">
        <v>32</v>
      </c>
      <c r="D4" s="98" t="s">
        <v>33</v>
      </c>
      <c r="E4" s="127" t="s">
        <v>784</v>
      </c>
    </row>
    <row r="5" spans="1:5">
      <c r="A5" s="98">
        <v>3</v>
      </c>
      <c r="B5" s="98" t="s">
        <v>34</v>
      </c>
      <c r="C5" s="98" t="s">
        <v>35</v>
      </c>
      <c r="D5" s="98" t="s">
        <v>36</v>
      </c>
      <c r="E5" s="127" t="s">
        <v>785</v>
      </c>
    </row>
    <row r="6" spans="1:5">
      <c r="A6" s="98">
        <v>4</v>
      </c>
      <c r="B6" s="98" t="s">
        <v>37</v>
      </c>
      <c r="C6" s="98" t="s">
        <v>38</v>
      </c>
      <c r="D6" s="98" t="s">
        <v>36</v>
      </c>
      <c r="E6" s="127" t="s">
        <v>786</v>
      </c>
    </row>
    <row r="7" spans="1:5">
      <c r="A7" s="98">
        <v>5</v>
      </c>
      <c r="B7" s="98" t="s">
        <v>39</v>
      </c>
      <c r="C7" s="98" t="s">
        <v>40</v>
      </c>
      <c r="D7" s="98" t="s">
        <v>36</v>
      </c>
      <c r="E7" s="127" t="s">
        <v>787</v>
      </c>
    </row>
    <row r="8" spans="1:5">
      <c r="A8" s="98">
        <v>6</v>
      </c>
      <c r="B8" s="98" t="s">
        <v>41</v>
      </c>
      <c r="C8" s="98" t="s">
        <v>42</v>
      </c>
      <c r="D8" s="98" t="s">
        <v>36</v>
      </c>
      <c r="E8" s="127" t="s">
        <v>790</v>
      </c>
    </row>
    <row r="9" spans="1:5">
      <c r="A9" s="98">
        <v>7</v>
      </c>
      <c r="B9" s="98" t="s">
        <v>43</v>
      </c>
      <c r="C9" s="98" t="s">
        <v>44</v>
      </c>
      <c r="D9" s="98" t="s">
        <v>45</v>
      </c>
    </row>
    <row r="10" spans="1:5">
      <c r="A10" s="98">
        <v>8</v>
      </c>
      <c r="B10" s="98" t="s">
        <v>46</v>
      </c>
      <c r="C10" s="98" t="s">
        <v>47</v>
      </c>
      <c r="D10" s="98" t="s">
        <v>45</v>
      </c>
    </row>
    <row r="11" spans="1:5">
      <c r="A11" s="98">
        <v>9</v>
      </c>
      <c r="B11" s="98" t="s">
        <v>48</v>
      </c>
      <c r="C11" s="98" t="s">
        <v>49</v>
      </c>
      <c r="D11" s="98" t="s">
        <v>45</v>
      </c>
    </row>
    <row r="12" spans="1:5">
      <c r="A12" s="98">
        <v>10</v>
      </c>
      <c r="B12" s="98" t="s">
        <v>50</v>
      </c>
      <c r="C12" s="98" t="s">
        <v>51</v>
      </c>
      <c r="D12" s="98" t="s">
        <v>52</v>
      </c>
    </row>
    <row r="13" spans="1:5">
      <c r="A13" s="98">
        <v>11</v>
      </c>
      <c r="B13" s="98" t="s">
        <v>53</v>
      </c>
      <c r="C13" s="98" t="s">
        <v>54</v>
      </c>
      <c r="D13" s="98" t="s">
        <v>52</v>
      </c>
    </row>
    <row r="14" spans="1:5">
      <c r="A14" s="98">
        <v>12</v>
      </c>
      <c r="B14" s="98" t="s">
        <v>55</v>
      </c>
      <c r="C14" s="98" t="s">
        <v>56</v>
      </c>
      <c r="D14" s="98" t="s">
        <v>57</v>
      </c>
    </row>
    <row r="15" spans="1:5">
      <c r="A15" s="98">
        <v>13</v>
      </c>
      <c r="B15" s="98" t="s">
        <v>58</v>
      </c>
      <c r="C15" s="98" t="s">
        <v>59</v>
      </c>
      <c r="D15" s="98" t="s">
        <v>57</v>
      </c>
    </row>
    <row r="16" spans="1:5">
      <c r="A16" s="98">
        <v>14</v>
      </c>
      <c r="B16" s="98" t="s">
        <v>60</v>
      </c>
      <c r="C16" s="98" t="s">
        <v>61</v>
      </c>
      <c r="D16" s="98" t="s">
        <v>57</v>
      </c>
    </row>
    <row r="17" spans="1:4">
      <c r="A17" s="98">
        <v>15</v>
      </c>
      <c r="B17" s="98" t="s">
        <v>62</v>
      </c>
      <c r="C17" s="98" t="s">
        <v>63</v>
      </c>
      <c r="D17" s="98" t="s">
        <v>57</v>
      </c>
    </row>
    <row r="18" spans="1:4">
      <c r="A18" s="98">
        <v>16</v>
      </c>
      <c r="B18" s="98" t="s">
        <v>64</v>
      </c>
      <c r="C18" s="98" t="s">
        <v>65</v>
      </c>
      <c r="D18" s="98" t="s">
        <v>57</v>
      </c>
    </row>
    <row r="19" spans="1:4">
      <c r="A19" s="98">
        <v>17</v>
      </c>
      <c r="B19" s="98" t="s">
        <v>66</v>
      </c>
      <c r="C19" s="98" t="s">
        <v>67</v>
      </c>
      <c r="D19" s="98" t="s">
        <v>68</v>
      </c>
    </row>
    <row r="20" spans="1:4">
      <c r="A20" s="98">
        <v>18</v>
      </c>
      <c r="B20" s="98" t="s">
        <v>69</v>
      </c>
      <c r="C20" s="98" t="s">
        <v>70</v>
      </c>
      <c r="D20" s="98" t="s">
        <v>68</v>
      </c>
    </row>
    <row r="21" spans="1:4">
      <c r="A21" s="98">
        <v>19</v>
      </c>
      <c r="B21" s="98" t="s">
        <v>71</v>
      </c>
      <c r="C21" s="98" t="s">
        <v>72</v>
      </c>
      <c r="D21" s="98" t="s">
        <v>73</v>
      </c>
    </row>
    <row r="22" spans="1:4">
      <c r="A22" s="98">
        <v>20</v>
      </c>
      <c r="B22" s="98" t="s">
        <v>74</v>
      </c>
      <c r="C22" s="98" t="s">
        <v>75</v>
      </c>
      <c r="D22" s="98" t="s">
        <v>73</v>
      </c>
    </row>
    <row r="23" spans="1:4">
      <c r="A23" s="98">
        <v>21</v>
      </c>
      <c r="B23" s="98" t="s">
        <v>76</v>
      </c>
      <c r="C23" s="98" t="s">
        <v>77</v>
      </c>
      <c r="D23" s="98" t="s">
        <v>78</v>
      </c>
    </row>
    <row r="24" spans="1:4">
      <c r="A24" s="98">
        <v>22</v>
      </c>
      <c r="B24" s="98" t="s">
        <v>79</v>
      </c>
      <c r="C24" s="98" t="s">
        <v>80</v>
      </c>
      <c r="D24" s="98" t="s">
        <v>78</v>
      </c>
    </row>
    <row r="25" spans="1:4">
      <c r="A25" s="98">
        <v>23</v>
      </c>
      <c r="B25" s="98" t="s">
        <v>81</v>
      </c>
      <c r="C25" s="98" t="s">
        <v>82</v>
      </c>
      <c r="D25" s="98" t="s">
        <v>78</v>
      </c>
    </row>
    <row r="26" spans="1:4">
      <c r="A26" s="98">
        <v>24</v>
      </c>
      <c r="B26" s="98" t="s">
        <v>83</v>
      </c>
      <c r="C26" s="98" t="s">
        <v>84</v>
      </c>
      <c r="D26" s="98" t="s">
        <v>85</v>
      </c>
    </row>
    <row r="27" spans="1:4">
      <c r="A27" s="98">
        <v>25</v>
      </c>
      <c r="B27" s="98" t="s">
        <v>86</v>
      </c>
      <c r="C27" s="98" t="s">
        <v>87</v>
      </c>
      <c r="D27" s="98" t="s">
        <v>88</v>
      </c>
    </row>
    <row r="28" spans="1:4">
      <c r="A28" s="98">
        <v>26</v>
      </c>
      <c r="B28" s="98" t="s">
        <v>89</v>
      </c>
      <c r="C28" s="98" t="s">
        <v>90</v>
      </c>
      <c r="D28" s="98" t="s">
        <v>88</v>
      </c>
    </row>
    <row r="29" spans="1:4">
      <c r="A29" s="98">
        <v>27</v>
      </c>
      <c r="B29" s="98" t="s">
        <v>91</v>
      </c>
      <c r="C29" s="98" t="s">
        <v>92</v>
      </c>
      <c r="D29" s="98" t="s">
        <v>88</v>
      </c>
    </row>
    <row r="30" spans="1:4">
      <c r="A30" s="98">
        <v>28</v>
      </c>
      <c r="B30" s="98" t="s">
        <v>93</v>
      </c>
      <c r="C30" s="98" t="s">
        <v>94</v>
      </c>
      <c r="D30" s="98" t="s">
        <v>95</v>
      </c>
    </row>
    <row r="31" spans="1:4">
      <c r="A31" s="98">
        <v>29</v>
      </c>
      <c r="B31" s="98" t="s">
        <v>96</v>
      </c>
      <c r="C31" s="98" t="s">
        <v>97</v>
      </c>
      <c r="D31" s="98" t="s">
        <v>95</v>
      </c>
    </row>
    <row r="32" spans="1:4">
      <c r="A32" s="98">
        <v>30</v>
      </c>
      <c r="B32" s="98" t="s">
        <v>98</v>
      </c>
      <c r="C32" s="98" t="s">
        <v>99</v>
      </c>
      <c r="D32" s="98" t="s">
        <v>100</v>
      </c>
    </row>
    <row r="33" spans="1:4">
      <c r="A33" s="98">
        <v>31</v>
      </c>
      <c r="B33" s="98" t="s">
        <v>101</v>
      </c>
      <c r="C33" s="98" t="s">
        <v>102</v>
      </c>
      <c r="D33" s="98" t="s">
        <v>100</v>
      </c>
    </row>
    <row r="34" spans="1:4">
      <c r="A34" s="98">
        <v>32</v>
      </c>
      <c r="B34" s="98" t="s">
        <v>103</v>
      </c>
      <c r="C34" s="98" t="s">
        <v>104</v>
      </c>
      <c r="D34" s="98" t="s">
        <v>100</v>
      </c>
    </row>
    <row r="35" spans="1:4">
      <c r="A35" s="98">
        <v>33</v>
      </c>
      <c r="B35" s="98" t="s">
        <v>105</v>
      </c>
      <c r="C35" s="98" t="s">
        <v>106</v>
      </c>
      <c r="D35" s="98" t="s">
        <v>100</v>
      </c>
    </row>
    <row r="36" spans="1:4">
      <c r="A36" s="98">
        <v>34</v>
      </c>
      <c r="B36" s="98" t="s">
        <v>107</v>
      </c>
      <c r="C36" s="98" t="s">
        <v>108</v>
      </c>
      <c r="D36" s="98" t="s">
        <v>109</v>
      </c>
    </row>
    <row r="37" spans="1:4">
      <c r="A37" s="98">
        <v>35</v>
      </c>
      <c r="B37" s="98" t="s">
        <v>110</v>
      </c>
      <c r="C37" s="98" t="s">
        <v>111</v>
      </c>
      <c r="D37" s="98" t="s">
        <v>109</v>
      </c>
    </row>
    <row r="38" spans="1:4">
      <c r="A38" s="98">
        <v>36</v>
      </c>
      <c r="B38" s="98" t="s">
        <v>112</v>
      </c>
      <c r="C38" s="98" t="s">
        <v>113</v>
      </c>
      <c r="D38" s="98" t="s">
        <v>109</v>
      </c>
    </row>
    <row r="39" spans="1:4">
      <c r="A39" s="98">
        <v>37</v>
      </c>
      <c r="B39" s="98" t="s">
        <v>114</v>
      </c>
      <c r="C39" s="98" t="s">
        <v>115</v>
      </c>
      <c r="D39" s="98" t="s">
        <v>109</v>
      </c>
    </row>
    <row r="40" spans="1:4">
      <c r="A40" s="98">
        <v>38</v>
      </c>
      <c r="B40" s="98" t="s">
        <v>116</v>
      </c>
      <c r="C40" s="98" t="s">
        <v>117</v>
      </c>
      <c r="D40" s="98" t="s">
        <v>109</v>
      </c>
    </row>
    <row r="41" spans="1:4">
      <c r="A41" s="98">
        <v>39</v>
      </c>
      <c r="B41" s="98" t="s">
        <v>118</v>
      </c>
      <c r="C41" s="98" t="s">
        <v>119</v>
      </c>
      <c r="D41" s="98" t="s">
        <v>109</v>
      </c>
    </row>
    <row r="42" spans="1:4">
      <c r="A42" s="98">
        <v>40</v>
      </c>
      <c r="B42" s="98" t="s">
        <v>120</v>
      </c>
      <c r="C42" s="98" t="s">
        <v>121</v>
      </c>
      <c r="D42" s="98" t="s">
        <v>122</v>
      </c>
    </row>
    <row r="43" spans="1:4">
      <c r="A43" s="98">
        <v>41</v>
      </c>
      <c r="B43" s="98" t="s">
        <v>123</v>
      </c>
      <c r="C43" s="98" t="s">
        <v>124</v>
      </c>
      <c r="D43" s="98" t="s">
        <v>122</v>
      </c>
    </row>
    <row r="44" spans="1:4">
      <c r="A44" s="98">
        <v>42</v>
      </c>
      <c r="B44" s="98" t="s">
        <v>125</v>
      </c>
      <c r="C44" s="98" t="s">
        <v>126</v>
      </c>
      <c r="D44" s="98" t="s">
        <v>127</v>
      </c>
    </row>
    <row r="45" spans="1:4">
      <c r="A45" s="98">
        <v>43</v>
      </c>
      <c r="B45" s="98" t="s">
        <v>128</v>
      </c>
      <c r="C45" s="98" t="s">
        <v>129</v>
      </c>
      <c r="D45" s="98" t="s">
        <v>130</v>
      </c>
    </row>
    <row r="46" spans="1:4">
      <c r="A46" s="98">
        <v>44</v>
      </c>
      <c r="B46" s="98" t="s">
        <v>131</v>
      </c>
      <c r="C46" s="98" t="s">
        <v>132</v>
      </c>
      <c r="D46" s="98" t="s">
        <v>130</v>
      </c>
    </row>
    <row r="47" spans="1:4">
      <c r="A47" s="98">
        <v>45</v>
      </c>
      <c r="B47" s="98" t="s">
        <v>133</v>
      </c>
      <c r="C47" s="98" t="s">
        <v>134</v>
      </c>
      <c r="D47" s="98" t="s">
        <v>135</v>
      </c>
    </row>
    <row r="48" spans="1:4">
      <c r="A48" s="98">
        <v>46</v>
      </c>
      <c r="B48" s="98" t="s">
        <v>136</v>
      </c>
      <c r="C48" s="98" t="s">
        <v>137</v>
      </c>
      <c r="D48" s="98" t="s">
        <v>138</v>
      </c>
    </row>
    <row r="49" spans="1:4">
      <c r="A49" s="98">
        <v>47</v>
      </c>
      <c r="B49" s="98" t="s">
        <v>139</v>
      </c>
      <c r="C49" s="98" t="s">
        <v>140</v>
      </c>
      <c r="D49" s="98" t="s">
        <v>138</v>
      </c>
    </row>
    <row r="50" spans="1:4">
      <c r="A50" s="98">
        <v>48</v>
      </c>
      <c r="B50" s="98" t="s">
        <v>141</v>
      </c>
      <c r="C50" s="98" t="s">
        <v>142</v>
      </c>
      <c r="D50" s="98" t="s">
        <v>143</v>
      </c>
    </row>
    <row r="51" spans="1:4">
      <c r="A51" s="98">
        <v>49</v>
      </c>
      <c r="B51" s="98" t="s">
        <v>144</v>
      </c>
      <c r="C51" s="98" t="s">
        <v>145</v>
      </c>
      <c r="D51" s="98" t="s">
        <v>143</v>
      </c>
    </row>
    <row r="52" spans="1:4">
      <c r="A52" s="98">
        <v>50</v>
      </c>
      <c r="B52" s="98" t="s">
        <v>146</v>
      </c>
      <c r="C52" s="98" t="s">
        <v>147</v>
      </c>
      <c r="D52" s="98" t="s">
        <v>148</v>
      </c>
    </row>
    <row r="53" spans="1:4">
      <c r="A53" s="98">
        <v>51</v>
      </c>
      <c r="B53" s="98" t="s">
        <v>149</v>
      </c>
      <c r="C53" s="98" t="s">
        <v>150</v>
      </c>
      <c r="D53" s="98" t="s">
        <v>148</v>
      </c>
    </row>
    <row r="54" spans="1:4">
      <c r="A54" s="98">
        <v>52</v>
      </c>
      <c r="B54" s="98" t="s">
        <v>151</v>
      </c>
      <c r="C54" s="98" t="s">
        <v>152</v>
      </c>
      <c r="D54" s="98" t="s">
        <v>148</v>
      </c>
    </row>
    <row r="55" spans="1:4">
      <c r="A55" s="98">
        <v>53</v>
      </c>
      <c r="B55" s="98" t="s">
        <v>153</v>
      </c>
      <c r="C55" s="98" t="s">
        <v>154</v>
      </c>
      <c r="D55" s="98" t="s">
        <v>148</v>
      </c>
    </row>
    <row r="56" spans="1:4">
      <c r="A56" s="98">
        <v>54</v>
      </c>
      <c r="B56" s="98" t="s">
        <v>155</v>
      </c>
      <c r="C56" s="98" t="s">
        <v>156</v>
      </c>
      <c r="D56" s="98" t="s">
        <v>148</v>
      </c>
    </row>
    <row r="57" spans="1:4">
      <c r="A57" s="98">
        <v>55</v>
      </c>
      <c r="B57" s="98" t="s">
        <v>157</v>
      </c>
      <c r="C57" s="98" t="s">
        <v>158</v>
      </c>
      <c r="D57" s="98" t="s">
        <v>148</v>
      </c>
    </row>
    <row r="58" spans="1:4">
      <c r="A58" s="98">
        <v>56</v>
      </c>
      <c r="B58" s="98" t="s">
        <v>159</v>
      </c>
      <c r="C58" s="98" t="s">
        <v>160</v>
      </c>
      <c r="D58" s="98" t="s">
        <v>148</v>
      </c>
    </row>
    <row r="59" spans="1:4">
      <c r="A59" s="98">
        <v>57</v>
      </c>
      <c r="B59" s="98" t="s">
        <v>161</v>
      </c>
      <c r="C59" s="98" t="s">
        <v>162</v>
      </c>
      <c r="D59" s="98" t="s">
        <v>163</v>
      </c>
    </row>
    <row r="60" spans="1:4">
      <c r="A60" s="98">
        <v>58</v>
      </c>
      <c r="B60" s="98" t="s">
        <v>164</v>
      </c>
      <c r="C60" s="98" t="s">
        <v>165</v>
      </c>
      <c r="D60" s="98" t="s">
        <v>163</v>
      </c>
    </row>
    <row r="61" spans="1:4">
      <c r="A61" s="98">
        <v>59</v>
      </c>
      <c r="B61" s="98" t="s">
        <v>166</v>
      </c>
      <c r="C61" s="98" t="s">
        <v>167</v>
      </c>
      <c r="D61" s="98" t="s">
        <v>163</v>
      </c>
    </row>
    <row r="62" spans="1:4">
      <c r="A62" s="98">
        <v>60</v>
      </c>
      <c r="B62" s="98" t="s">
        <v>168</v>
      </c>
      <c r="C62" s="98" t="s">
        <v>169</v>
      </c>
      <c r="D62" s="98" t="s">
        <v>163</v>
      </c>
    </row>
    <row r="63" spans="1:4">
      <c r="A63" s="98">
        <v>61</v>
      </c>
      <c r="B63" s="98" t="s">
        <v>170</v>
      </c>
      <c r="C63" s="98" t="s">
        <v>171</v>
      </c>
      <c r="D63" s="98" t="s">
        <v>172</v>
      </c>
    </row>
    <row r="64" spans="1:4">
      <c r="A64" s="98">
        <v>62</v>
      </c>
      <c r="B64" s="98" t="s">
        <v>173</v>
      </c>
      <c r="C64" s="98" t="s">
        <v>174</v>
      </c>
      <c r="D64" s="98" t="s">
        <v>172</v>
      </c>
    </row>
    <row r="65" spans="1:4">
      <c r="A65" s="98">
        <v>63</v>
      </c>
      <c r="B65" s="98" t="s">
        <v>175</v>
      </c>
      <c r="C65" s="98" t="s">
        <v>176</v>
      </c>
      <c r="D65" s="98" t="s">
        <v>172</v>
      </c>
    </row>
    <row r="66" spans="1:4">
      <c r="A66" s="98">
        <v>64</v>
      </c>
      <c r="B66" s="98" t="s">
        <v>177</v>
      </c>
      <c r="C66" s="98" t="s">
        <v>178</v>
      </c>
      <c r="D66" s="98" t="s">
        <v>179</v>
      </c>
    </row>
    <row r="67" spans="1:4">
      <c r="A67" s="98">
        <v>65</v>
      </c>
      <c r="B67" s="98" t="s">
        <v>180</v>
      </c>
      <c r="C67" s="98" t="s">
        <v>181</v>
      </c>
      <c r="D67" s="98" t="s">
        <v>179</v>
      </c>
    </row>
    <row r="68" spans="1:4">
      <c r="A68" s="98">
        <v>66</v>
      </c>
      <c r="B68" s="98" t="s">
        <v>182</v>
      </c>
      <c r="C68" s="98" t="s">
        <v>183</v>
      </c>
      <c r="D68" s="98" t="s">
        <v>184</v>
      </c>
    </row>
    <row r="69" spans="1:4">
      <c r="A69" s="98">
        <v>67</v>
      </c>
      <c r="B69" s="98" t="s">
        <v>185</v>
      </c>
      <c r="C69" s="98" t="s">
        <v>186</v>
      </c>
      <c r="D69" s="98" t="s">
        <v>184</v>
      </c>
    </row>
    <row r="70" spans="1:4">
      <c r="A70" s="98">
        <v>68</v>
      </c>
      <c r="B70" s="98" t="s">
        <v>187</v>
      </c>
      <c r="C70" s="98" t="s">
        <v>188</v>
      </c>
      <c r="D70" s="98" t="s">
        <v>184</v>
      </c>
    </row>
    <row r="71" spans="1:4">
      <c r="A71" s="98">
        <v>69</v>
      </c>
      <c r="B71" s="98" t="s">
        <v>189</v>
      </c>
      <c r="C71" s="98" t="s">
        <v>190</v>
      </c>
      <c r="D71" s="98" t="s">
        <v>191</v>
      </c>
    </row>
    <row r="72" spans="1:4">
      <c r="A72" s="98">
        <v>70</v>
      </c>
      <c r="B72" s="98" t="s">
        <v>192</v>
      </c>
      <c r="C72" s="98" t="s">
        <v>193</v>
      </c>
      <c r="D72" s="98" t="s">
        <v>191</v>
      </c>
    </row>
    <row r="73" spans="1:4">
      <c r="A73" s="98">
        <v>71</v>
      </c>
      <c r="B73" s="98" t="s">
        <v>194</v>
      </c>
      <c r="C73" s="98" t="s">
        <v>195</v>
      </c>
      <c r="D73" s="98" t="s">
        <v>196</v>
      </c>
    </row>
    <row r="74" spans="1:4">
      <c r="A74" s="98">
        <v>72</v>
      </c>
      <c r="B74" s="98" t="s">
        <v>197</v>
      </c>
      <c r="C74" s="98" t="s">
        <v>198</v>
      </c>
      <c r="D74" s="98" t="s">
        <v>199</v>
      </c>
    </row>
    <row r="75" spans="1:4">
      <c r="A75" s="98">
        <v>73</v>
      </c>
      <c r="B75" s="98" t="s">
        <v>200</v>
      </c>
      <c r="C75" s="98" t="s">
        <v>201</v>
      </c>
      <c r="D75" s="98" t="s">
        <v>199</v>
      </c>
    </row>
    <row r="76" spans="1:4">
      <c r="A76" s="98">
        <v>74</v>
      </c>
      <c r="B76" s="98" t="s">
        <v>202</v>
      </c>
      <c r="C76" s="98" t="s">
        <v>203</v>
      </c>
      <c r="D76" s="98" t="s">
        <v>199</v>
      </c>
    </row>
    <row r="77" spans="1:4">
      <c r="A77" s="98">
        <v>75</v>
      </c>
      <c r="B77" s="98" t="s">
        <v>204</v>
      </c>
      <c r="C77" s="98" t="s">
        <v>205</v>
      </c>
      <c r="D77" s="98" t="s">
        <v>199</v>
      </c>
    </row>
    <row r="78" spans="1:4">
      <c r="A78" s="98">
        <v>76</v>
      </c>
      <c r="B78" s="98" t="s">
        <v>206</v>
      </c>
      <c r="C78" s="98" t="s">
        <v>207</v>
      </c>
      <c r="D78" s="98" t="s">
        <v>208</v>
      </c>
    </row>
    <row r="79" spans="1:4">
      <c r="A79" s="98">
        <v>77</v>
      </c>
      <c r="B79" s="98" t="s">
        <v>209</v>
      </c>
      <c r="C79" s="98" t="s">
        <v>210</v>
      </c>
      <c r="D79" s="98" t="s">
        <v>208</v>
      </c>
    </row>
    <row r="80" spans="1:4">
      <c r="A80" s="98">
        <v>78</v>
      </c>
      <c r="B80" s="98" t="s">
        <v>211</v>
      </c>
      <c r="C80" s="98" t="s">
        <v>212</v>
      </c>
      <c r="D80" s="98" t="s">
        <v>213</v>
      </c>
    </row>
    <row r="81" spans="1:4">
      <c r="A81" s="98">
        <v>79</v>
      </c>
      <c r="B81" s="98" t="s">
        <v>214</v>
      </c>
      <c r="C81" s="98" t="s">
        <v>215</v>
      </c>
      <c r="D81" s="98" t="s">
        <v>213</v>
      </c>
    </row>
    <row r="82" spans="1:4">
      <c r="A82" s="98">
        <v>80</v>
      </c>
      <c r="B82" s="98" t="s">
        <v>216</v>
      </c>
      <c r="C82" s="98" t="s">
        <v>217</v>
      </c>
      <c r="D82" s="98" t="s">
        <v>218</v>
      </c>
    </row>
    <row r="83" spans="1:4">
      <c r="A83" s="98">
        <v>81</v>
      </c>
      <c r="B83" s="98" t="s">
        <v>219</v>
      </c>
      <c r="C83" s="98" t="s">
        <v>220</v>
      </c>
      <c r="D83" s="98" t="s">
        <v>218</v>
      </c>
    </row>
    <row r="84" spans="1:4">
      <c r="A84" s="98">
        <v>82</v>
      </c>
      <c r="B84" s="98" t="s">
        <v>221</v>
      </c>
      <c r="C84" s="98" t="s">
        <v>222</v>
      </c>
      <c r="D84" s="98" t="s">
        <v>223</v>
      </c>
    </row>
    <row r="85" spans="1:4">
      <c r="A85" s="98">
        <v>83</v>
      </c>
      <c r="B85" s="98" t="s">
        <v>224</v>
      </c>
      <c r="C85" s="98" t="s">
        <v>225</v>
      </c>
      <c r="D85" s="98" t="s">
        <v>223</v>
      </c>
    </row>
    <row r="86" spans="1:4">
      <c r="A86" s="98">
        <v>84</v>
      </c>
      <c r="B86" s="98" t="s">
        <v>226</v>
      </c>
      <c r="C86" s="98" t="s">
        <v>227</v>
      </c>
      <c r="D86" s="98" t="s">
        <v>223</v>
      </c>
    </row>
    <row r="87" spans="1:4">
      <c r="A87" s="98">
        <v>85</v>
      </c>
      <c r="B87" s="98" t="s">
        <v>228</v>
      </c>
      <c r="C87" s="98" t="s">
        <v>229</v>
      </c>
      <c r="D87" s="98" t="s">
        <v>230</v>
      </c>
    </row>
    <row r="88" spans="1:4">
      <c r="A88" s="98">
        <v>86</v>
      </c>
      <c r="B88" s="98" t="s">
        <v>231</v>
      </c>
      <c r="C88" s="98" t="s">
        <v>232</v>
      </c>
      <c r="D88" s="98" t="s">
        <v>230</v>
      </c>
    </row>
    <row r="89" spans="1:4">
      <c r="A89" s="98">
        <v>87</v>
      </c>
      <c r="B89" s="98" t="s">
        <v>233</v>
      </c>
      <c r="C89" s="98" t="s">
        <v>234</v>
      </c>
      <c r="D89" s="98" t="s">
        <v>235</v>
      </c>
    </row>
    <row r="90" spans="1:4">
      <c r="A90" s="98">
        <v>88</v>
      </c>
      <c r="B90" s="98" t="s">
        <v>236</v>
      </c>
      <c r="C90" s="98" t="s">
        <v>237</v>
      </c>
      <c r="D90" s="98" t="s">
        <v>235</v>
      </c>
    </row>
    <row r="91" spans="1:4">
      <c r="A91" s="98">
        <v>89</v>
      </c>
      <c r="B91" s="98" t="s">
        <v>238</v>
      </c>
      <c r="C91" s="98" t="s">
        <v>239</v>
      </c>
      <c r="D91" s="98" t="s">
        <v>240</v>
      </c>
    </row>
    <row r="92" spans="1:4">
      <c r="A92" s="98">
        <v>90</v>
      </c>
      <c r="B92" s="98" t="s">
        <v>241</v>
      </c>
      <c r="C92" s="98" t="s">
        <v>242</v>
      </c>
      <c r="D92" s="98" t="s">
        <v>243</v>
      </c>
    </row>
    <row r="93" spans="1:4">
      <c r="A93" s="98">
        <v>91</v>
      </c>
      <c r="B93" s="98" t="s">
        <v>244</v>
      </c>
      <c r="C93" s="98" t="s">
        <v>245</v>
      </c>
      <c r="D93" s="98" t="s">
        <v>243</v>
      </c>
    </row>
    <row r="94" spans="1:4">
      <c r="A94" s="98">
        <v>92</v>
      </c>
      <c r="B94" s="98" t="s">
        <v>246</v>
      </c>
      <c r="C94" s="98" t="s">
        <v>247</v>
      </c>
      <c r="D94" s="98" t="s">
        <v>248</v>
      </c>
    </row>
    <row r="95" spans="1:4">
      <c r="A95" s="98">
        <v>93</v>
      </c>
      <c r="B95" s="98" t="s">
        <v>249</v>
      </c>
      <c r="C95" s="98" t="s">
        <v>250</v>
      </c>
      <c r="D95" s="98" t="s">
        <v>248</v>
      </c>
    </row>
    <row r="96" spans="1:4">
      <c r="A96" s="98">
        <v>94</v>
      </c>
      <c r="B96" s="98" t="s">
        <v>251</v>
      </c>
      <c r="C96" s="98" t="s">
        <v>252</v>
      </c>
      <c r="D96" s="98" t="s">
        <v>253</v>
      </c>
    </row>
    <row r="97" spans="1:4">
      <c r="A97" s="98">
        <v>95</v>
      </c>
      <c r="B97" s="98" t="s">
        <v>254</v>
      </c>
      <c r="C97" s="98" t="s">
        <v>255</v>
      </c>
      <c r="D97" s="98" t="s">
        <v>253</v>
      </c>
    </row>
    <row r="98" spans="1:4">
      <c r="A98" s="98">
        <v>96</v>
      </c>
      <c r="B98" s="98" t="s">
        <v>256</v>
      </c>
      <c r="C98" s="98" t="s">
        <v>257</v>
      </c>
      <c r="D98" s="98" t="s">
        <v>253</v>
      </c>
    </row>
    <row r="99" spans="1:4">
      <c r="A99" s="98">
        <v>97</v>
      </c>
      <c r="B99" s="98" t="s">
        <v>258</v>
      </c>
      <c r="C99" s="98" t="s">
        <v>259</v>
      </c>
      <c r="D99" s="98" t="s">
        <v>260</v>
      </c>
    </row>
    <row r="100" spans="1:4">
      <c r="A100" s="98">
        <v>98</v>
      </c>
      <c r="B100" s="98" t="s">
        <v>261</v>
      </c>
      <c r="C100" s="98" t="s">
        <v>262</v>
      </c>
      <c r="D100" s="98" t="s">
        <v>260</v>
      </c>
    </row>
    <row r="101" spans="1:4">
      <c r="A101" s="98">
        <v>99</v>
      </c>
      <c r="B101" s="98" t="s">
        <v>263</v>
      </c>
      <c r="C101" s="98" t="s">
        <v>264</v>
      </c>
      <c r="D101" s="98" t="s">
        <v>265</v>
      </c>
    </row>
    <row r="102" spans="1:4">
      <c r="A102" s="98">
        <v>100</v>
      </c>
      <c r="B102" s="98" t="s">
        <v>266</v>
      </c>
      <c r="C102" s="98" t="s">
        <v>267</v>
      </c>
      <c r="D102" s="98" t="s">
        <v>265</v>
      </c>
    </row>
    <row r="103" spans="1:4">
      <c r="A103" s="98">
        <v>101</v>
      </c>
      <c r="B103" s="98" t="s">
        <v>268</v>
      </c>
      <c r="C103" s="98" t="s">
        <v>269</v>
      </c>
      <c r="D103" s="98" t="s">
        <v>265</v>
      </c>
    </row>
    <row r="104" spans="1:4">
      <c r="A104" s="98">
        <v>102</v>
      </c>
      <c r="B104" s="98" t="s">
        <v>270</v>
      </c>
      <c r="C104" s="98" t="s">
        <v>271</v>
      </c>
      <c r="D104" s="98" t="s">
        <v>272</v>
      </c>
    </row>
    <row r="105" spans="1:4">
      <c r="A105" s="98">
        <v>103</v>
      </c>
      <c r="B105" s="98" t="s">
        <v>273</v>
      </c>
      <c r="C105" s="98" t="s">
        <v>274</v>
      </c>
      <c r="D105" s="98" t="s">
        <v>272</v>
      </c>
    </row>
    <row r="106" spans="1:4">
      <c r="A106" s="98">
        <v>104</v>
      </c>
      <c r="B106" s="98" t="s">
        <v>275</v>
      </c>
      <c r="C106" s="98" t="s">
        <v>276</v>
      </c>
      <c r="D106" s="98" t="s">
        <v>277</v>
      </c>
    </row>
    <row r="107" spans="1:4">
      <c r="A107" s="98">
        <v>105</v>
      </c>
      <c r="B107" s="98" t="s">
        <v>278</v>
      </c>
      <c r="C107" s="98" t="s">
        <v>279</v>
      </c>
      <c r="D107" s="98" t="s">
        <v>280</v>
      </c>
    </row>
    <row r="108" spans="1:4">
      <c r="A108" s="98">
        <v>106</v>
      </c>
      <c r="B108" s="98" t="s">
        <v>281</v>
      </c>
      <c r="C108" s="98" t="s">
        <v>282</v>
      </c>
      <c r="D108" s="98" t="s">
        <v>280</v>
      </c>
    </row>
    <row r="109" spans="1:4">
      <c r="A109" s="98">
        <v>107</v>
      </c>
      <c r="B109" s="98" t="s">
        <v>283</v>
      </c>
      <c r="C109" s="98" t="s">
        <v>284</v>
      </c>
      <c r="D109" s="98" t="s">
        <v>280</v>
      </c>
    </row>
    <row r="110" spans="1:4">
      <c r="A110" s="98">
        <v>108</v>
      </c>
      <c r="B110" s="98" t="s">
        <v>285</v>
      </c>
      <c r="C110" s="98" t="s">
        <v>286</v>
      </c>
      <c r="D110" s="98" t="s">
        <v>287</v>
      </c>
    </row>
    <row r="111" spans="1:4">
      <c r="A111" s="98">
        <v>109</v>
      </c>
      <c r="B111" s="98" t="s">
        <v>288</v>
      </c>
      <c r="C111" s="98" t="s">
        <v>289</v>
      </c>
      <c r="D111" s="98" t="s">
        <v>290</v>
      </c>
    </row>
    <row r="112" spans="1:4">
      <c r="A112" s="98">
        <v>110</v>
      </c>
      <c r="B112" s="98" t="s">
        <v>291</v>
      </c>
      <c r="C112" s="98" t="s">
        <v>292</v>
      </c>
      <c r="D112" s="98" t="s">
        <v>290</v>
      </c>
    </row>
    <row r="113" spans="1:4">
      <c r="A113" s="98">
        <v>111</v>
      </c>
      <c r="B113" s="98" t="s">
        <v>293</v>
      </c>
      <c r="C113" s="98" t="s">
        <v>294</v>
      </c>
      <c r="D113" s="98" t="s">
        <v>295</v>
      </c>
    </row>
    <row r="114" spans="1:4">
      <c r="A114" s="98">
        <v>112</v>
      </c>
      <c r="B114" s="98" t="s">
        <v>296</v>
      </c>
      <c r="C114" s="98" t="s">
        <v>297</v>
      </c>
      <c r="D114" s="98" t="s">
        <v>295</v>
      </c>
    </row>
    <row r="115" spans="1:4">
      <c r="A115" s="98">
        <v>113</v>
      </c>
      <c r="B115" s="98" t="s">
        <v>298</v>
      </c>
      <c r="C115" s="98" t="s">
        <v>299</v>
      </c>
      <c r="D115" s="98" t="s">
        <v>300</v>
      </c>
    </row>
    <row r="116" spans="1:4">
      <c r="A116" s="98">
        <v>114</v>
      </c>
      <c r="B116" s="98" t="s">
        <v>301</v>
      </c>
      <c r="C116" s="98" t="s">
        <v>302</v>
      </c>
      <c r="D116" s="98" t="s">
        <v>300</v>
      </c>
    </row>
    <row r="117" spans="1:4">
      <c r="A117" s="98">
        <v>115</v>
      </c>
      <c r="B117" s="98" t="s">
        <v>303</v>
      </c>
      <c r="C117" s="98" t="s">
        <v>304</v>
      </c>
      <c r="D117" s="98" t="s">
        <v>300</v>
      </c>
    </row>
    <row r="118" spans="1:4">
      <c r="A118" s="98">
        <v>116</v>
      </c>
      <c r="B118" s="98" t="s">
        <v>305</v>
      </c>
      <c r="C118" s="98" t="s">
        <v>306</v>
      </c>
      <c r="D118" s="98" t="s">
        <v>307</v>
      </c>
    </row>
    <row r="119" spans="1:4">
      <c r="A119" s="98">
        <v>117</v>
      </c>
      <c r="B119" s="98" t="s">
        <v>308</v>
      </c>
      <c r="C119" s="98" t="s">
        <v>309</v>
      </c>
      <c r="D119" s="98" t="s">
        <v>307</v>
      </c>
    </row>
    <row r="120" spans="1:4">
      <c r="A120" s="98">
        <v>118</v>
      </c>
      <c r="B120" s="98" t="s">
        <v>310</v>
      </c>
      <c r="C120" s="98" t="s">
        <v>311</v>
      </c>
      <c r="D120" s="98" t="s">
        <v>307</v>
      </c>
    </row>
    <row r="121" spans="1:4">
      <c r="A121" s="98">
        <v>119</v>
      </c>
      <c r="B121" s="98" t="s">
        <v>312</v>
      </c>
      <c r="C121" s="98" t="s">
        <v>313</v>
      </c>
      <c r="D121" s="98" t="s">
        <v>314</v>
      </c>
    </row>
    <row r="122" spans="1:4">
      <c r="A122" s="98">
        <v>120</v>
      </c>
      <c r="B122" s="98" t="s">
        <v>315</v>
      </c>
      <c r="C122" s="98" t="s">
        <v>316</v>
      </c>
      <c r="D122" s="98" t="s">
        <v>317</v>
      </c>
    </row>
    <row r="123" spans="1:4">
      <c r="A123" s="98">
        <v>121</v>
      </c>
      <c r="B123" s="98" t="s">
        <v>318</v>
      </c>
      <c r="C123" s="98" t="s">
        <v>319</v>
      </c>
      <c r="D123" s="98" t="s">
        <v>317</v>
      </c>
    </row>
    <row r="124" spans="1:4">
      <c r="A124" s="98">
        <v>122</v>
      </c>
      <c r="B124" s="98" t="s">
        <v>320</v>
      </c>
      <c r="C124" s="98" t="s">
        <v>321</v>
      </c>
      <c r="D124" s="98" t="s">
        <v>322</v>
      </c>
    </row>
    <row r="125" spans="1:4">
      <c r="A125" s="98">
        <v>123</v>
      </c>
      <c r="B125" s="98" t="s">
        <v>323</v>
      </c>
      <c r="C125" s="98" t="s">
        <v>324</v>
      </c>
      <c r="D125" s="98" t="s">
        <v>322</v>
      </c>
    </row>
    <row r="126" spans="1:4">
      <c r="A126" s="98">
        <v>124</v>
      </c>
      <c r="B126" s="98" t="s">
        <v>325</v>
      </c>
      <c r="C126" s="98" t="s">
        <v>326</v>
      </c>
      <c r="D126" s="98" t="s">
        <v>327</v>
      </c>
    </row>
    <row r="127" spans="1:4">
      <c r="A127" s="98">
        <v>125</v>
      </c>
      <c r="B127" s="98" t="s">
        <v>328</v>
      </c>
      <c r="C127" s="98" t="s">
        <v>329</v>
      </c>
      <c r="D127" s="98" t="s">
        <v>327</v>
      </c>
    </row>
    <row r="128" spans="1:4">
      <c r="A128" s="98">
        <v>126</v>
      </c>
      <c r="B128" s="98" t="s">
        <v>330</v>
      </c>
      <c r="C128" s="98" t="s">
        <v>331</v>
      </c>
      <c r="D128" s="98" t="s">
        <v>332</v>
      </c>
    </row>
    <row r="129" spans="1:4">
      <c r="A129" s="98">
        <v>127</v>
      </c>
      <c r="B129" s="98" t="s">
        <v>333</v>
      </c>
      <c r="C129" s="98" t="s">
        <v>334</v>
      </c>
      <c r="D129" s="98" t="s">
        <v>332</v>
      </c>
    </row>
    <row r="130" spans="1:4">
      <c r="A130" s="98">
        <v>128</v>
      </c>
      <c r="B130" s="98" t="s">
        <v>335</v>
      </c>
      <c r="C130" s="98" t="s">
        <v>336</v>
      </c>
      <c r="D130" s="98" t="s">
        <v>332</v>
      </c>
    </row>
    <row r="131" spans="1:4">
      <c r="A131" s="98">
        <v>129</v>
      </c>
      <c r="B131" s="98" t="s">
        <v>337</v>
      </c>
      <c r="C131" s="98" t="s">
        <v>338</v>
      </c>
      <c r="D131" s="98" t="s">
        <v>339</v>
      </c>
    </row>
    <row r="132" spans="1:4">
      <c r="A132" s="98">
        <v>130</v>
      </c>
      <c r="B132" s="98" t="s">
        <v>340</v>
      </c>
      <c r="C132" s="98" t="s">
        <v>341</v>
      </c>
      <c r="D132" s="98" t="s">
        <v>339</v>
      </c>
    </row>
    <row r="133" spans="1:4">
      <c r="A133" s="98">
        <v>131</v>
      </c>
      <c r="B133" s="98" t="s">
        <v>342</v>
      </c>
      <c r="C133" s="98" t="s">
        <v>343</v>
      </c>
      <c r="D133" s="98" t="s">
        <v>344</v>
      </c>
    </row>
    <row r="134" spans="1:4">
      <c r="A134" s="98">
        <v>132</v>
      </c>
      <c r="B134" s="98" t="s">
        <v>345</v>
      </c>
      <c r="C134" s="98" t="s">
        <v>346</v>
      </c>
      <c r="D134" s="98" t="s">
        <v>344</v>
      </c>
    </row>
    <row r="135" spans="1:4">
      <c r="A135" s="98">
        <v>133</v>
      </c>
      <c r="B135" s="98" t="s">
        <v>347</v>
      </c>
      <c r="C135" s="98" t="s">
        <v>348</v>
      </c>
      <c r="D135" s="98" t="s">
        <v>344</v>
      </c>
    </row>
    <row r="136" spans="1:4">
      <c r="A136" s="98">
        <v>134</v>
      </c>
      <c r="B136" s="98" t="s">
        <v>349</v>
      </c>
      <c r="C136" s="98" t="s">
        <v>350</v>
      </c>
      <c r="D136" s="98" t="s">
        <v>351</v>
      </c>
    </row>
    <row r="137" spans="1:4">
      <c r="A137" s="98">
        <v>135</v>
      </c>
      <c r="B137" s="98" t="s">
        <v>352</v>
      </c>
      <c r="C137" s="98" t="s">
        <v>353</v>
      </c>
      <c r="D137" s="98" t="s">
        <v>351</v>
      </c>
    </row>
    <row r="138" spans="1:4">
      <c r="A138" s="98">
        <v>136</v>
      </c>
      <c r="B138" s="98" t="s">
        <v>354</v>
      </c>
      <c r="C138" s="98" t="s">
        <v>355</v>
      </c>
      <c r="D138" s="98" t="s">
        <v>351</v>
      </c>
    </row>
    <row r="139" spans="1:4">
      <c r="A139" s="98">
        <v>137</v>
      </c>
      <c r="B139" s="98" t="s">
        <v>356</v>
      </c>
      <c r="C139" s="98" t="s">
        <v>357</v>
      </c>
      <c r="D139" s="98" t="s">
        <v>351</v>
      </c>
    </row>
    <row r="140" spans="1:4">
      <c r="A140" s="98">
        <v>138</v>
      </c>
      <c r="B140" s="98" t="s">
        <v>358</v>
      </c>
      <c r="C140" s="98" t="s">
        <v>359</v>
      </c>
      <c r="D140" s="98" t="s">
        <v>360</v>
      </c>
    </row>
    <row r="141" spans="1:4">
      <c r="A141" s="98">
        <v>139</v>
      </c>
      <c r="B141" s="98" t="s">
        <v>361</v>
      </c>
      <c r="C141" s="98" t="s">
        <v>362</v>
      </c>
      <c r="D141" s="98" t="s">
        <v>360</v>
      </c>
    </row>
    <row r="142" spans="1:4">
      <c r="A142" s="98">
        <v>140</v>
      </c>
      <c r="B142" s="98" t="s">
        <v>363</v>
      </c>
      <c r="C142" s="98" t="s">
        <v>364</v>
      </c>
      <c r="D142" s="98" t="s">
        <v>360</v>
      </c>
    </row>
    <row r="143" spans="1:4">
      <c r="A143" s="98">
        <v>141</v>
      </c>
      <c r="B143" s="98" t="s">
        <v>365</v>
      </c>
      <c r="C143" s="98" t="s">
        <v>366</v>
      </c>
      <c r="D143" s="98" t="s">
        <v>367</v>
      </c>
    </row>
    <row r="144" spans="1:4">
      <c r="A144" s="98">
        <v>142</v>
      </c>
      <c r="B144" s="98" t="s">
        <v>368</v>
      </c>
      <c r="C144" s="98" t="s">
        <v>369</v>
      </c>
      <c r="D144" s="98" t="s">
        <v>367</v>
      </c>
    </row>
    <row r="145" spans="1:4">
      <c r="A145" s="98">
        <v>143</v>
      </c>
      <c r="B145" s="98" t="s">
        <v>370</v>
      </c>
      <c r="C145" s="98" t="s">
        <v>371</v>
      </c>
      <c r="D145" s="98" t="s">
        <v>367</v>
      </c>
    </row>
    <row r="146" spans="1:4">
      <c r="A146" s="98">
        <v>144</v>
      </c>
      <c r="B146" s="98" t="s">
        <v>372</v>
      </c>
      <c r="C146" s="98" t="s">
        <v>373</v>
      </c>
      <c r="D146" s="98" t="s">
        <v>374</v>
      </c>
    </row>
    <row r="147" spans="1:4">
      <c r="A147" s="98">
        <v>145</v>
      </c>
      <c r="B147" s="98" t="s">
        <v>375</v>
      </c>
      <c r="C147" s="98" t="s">
        <v>376</v>
      </c>
      <c r="D147" s="98" t="s">
        <v>377</v>
      </c>
    </row>
    <row r="148" spans="1:4">
      <c r="A148" s="98">
        <v>146</v>
      </c>
      <c r="B148" s="98" t="s">
        <v>378</v>
      </c>
      <c r="C148" s="98" t="s">
        <v>379</v>
      </c>
      <c r="D148" s="98" t="s">
        <v>377</v>
      </c>
    </row>
    <row r="149" spans="1:4">
      <c r="A149" s="98">
        <v>147</v>
      </c>
      <c r="B149" s="98" t="s">
        <v>380</v>
      </c>
      <c r="C149" s="98" t="s">
        <v>381</v>
      </c>
      <c r="D149" s="98" t="s">
        <v>382</v>
      </c>
    </row>
    <row r="150" spans="1:4">
      <c r="A150" s="98">
        <v>148</v>
      </c>
      <c r="B150" s="98" t="s">
        <v>383</v>
      </c>
      <c r="C150" s="98" t="s">
        <v>384</v>
      </c>
      <c r="D150" s="98" t="s">
        <v>385</v>
      </c>
    </row>
    <row r="151" spans="1:4">
      <c r="A151" s="98">
        <v>149</v>
      </c>
      <c r="B151" s="98" t="s">
        <v>386</v>
      </c>
      <c r="C151" s="98" t="s">
        <v>387</v>
      </c>
      <c r="D151" s="98" t="s">
        <v>388</v>
      </c>
    </row>
    <row r="152" spans="1:4">
      <c r="A152" s="98">
        <v>150</v>
      </c>
      <c r="B152" s="98" t="s">
        <v>389</v>
      </c>
      <c r="C152" s="98" t="s">
        <v>390</v>
      </c>
      <c r="D152" s="98" t="s">
        <v>388</v>
      </c>
    </row>
    <row r="153" spans="1:4">
      <c r="A153" s="98">
        <v>151</v>
      </c>
      <c r="B153" s="98" t="s">
        <v>391</v>
      </c>
      <c r="C153" s="98" t="s">
        <v>392</v>
      </c>
      <c r="D153" s="98" t="s">
        <v>393</v>
      </c>
    </row>
    <row r="154" spans="1:4">
      <c r="A154" s="98">
        <v>152</v>
      </c>
      <c r="B154" s="98" t="s">
        <v>394</v>
      </c>
      <c r="C154" s="98" t="s">
        <v>395</v>
      </c>
      <c r="D154" s="98" t="s">
        <v>393</v>
      </c>
    </row>
    <row r="155" spans="1:4">
      <c r="A155" s="98">
        <v>153</v>
      </c>
      <c r="B155" s="98" t="s">
        <v>396</v>
      </c>
      <c r="C155" s="98" t="s">
        <v>397</v>
      </c>
      <c r="D155" s="98" t="s">
        <v>398</v>
      </c>
    </row>
    <row r="156" spans="1:4">
      <c r="A156" s="98">
        <v>154</v>
      </c>
      <c r="B156" s="98" t="s">
        <v>399</v>
      </c>
      <c r="C156" s="98" t="s">
        <v>400</v>
      </c>
      <c r="D156" s="98" t="s">
        <v>401</v>
      </c>
    </row>
    <row r="157" spans="1:4">
      <c r="A157" s="98">
        <v>155</v>
      </c>
      <c r="B157" s="98" t="s">
        <v>402</v>
      </c>
      <c r="C157" s="98" t="s">
        <v>403</v>
      </c>
      <c r="D157" s="98" t="s">
        <v>401</v>
      </c>
    </row>
    <row r="158" spans="1:4">
      <c r="A158" s="98">
        <v>156</v>
      </c>
      <c r="B158" s="98" t="s">
        <v>404</v>
      </c>
      <c r="C158" s="98" t="s">
        <v>405</v>
      </c>
      <c r="D158" s="98" t="s">
        <v>406</v>
      </c>
    </row>
    <row r="159" spans="1:4">
      <c r="A159" s="98">
        <v>157</v>
      </c>
      <c r="B159" s="98" t="s">
        <v>407</v>
      </c>
      <c r="C159" s="98" t="s">
        <v>408</v>
      </c>
      <c r="D159" s="98" t="s">
        <v>406</v>
      </c>
    </row>
    <row r="160" spans="1:4">
      <c r="A160" s="98">
        <v>158</v>
      </c>
      <c r="B160" s="98" t="s">
        <v>409</v>
      </c>
      <c r="C160" s="98" t="s">
        <v>410</v>
      </c>
      <c r="D160" s="98" t="s">
        <v>406</v>
      </c>
    </row>
    <row r="161" spans="1:4">
      <c r="A161" s="98">
        <v>159</v>
      </c>
      <c r="B161" s="98" t="s">
        <v>411</v>
      </c>
      <c r="C161" s="98" t="s">
        <v>412</v>
      </c>
      <c r="D161" s="98" t="s">
        <v>413</v>
      </c>
    </row>
    <row r="162" spans="1:4">
      <c r="A162" s="98">
        <v>160</v>
      </c>
      <c r="B162" s="98" t="s">
        <v>414</v>
      </c>
      <c r="C162" s="98" t="s">
        <v>415</v>
      </c>
      <c r="D162" s="98" t="s">
        <v>413</v>
      </c>
    </row>
    <row r="163" spans="1:4">
      <c r="A163" s="98">
        <v>161</v>
      </c>
      <c r="B163" s="98" t="s">
        <v>416</v>
      </c>
      <c r="C163" s="98" t="s">
        <v>417</v>
      </c>
      <c r="D163" s="98" t="s">
        <v>413</v>
      </c>
    </row>
    <row r="164" spans="1:4">
      <c r="A164" s="98">
        <v>162</v>
      </c>
      <c r="B164" s="98" t="s">
        <v>418</v>
      </c>
      <c r="C164" s="98" t="s">
        <v>419</v>
      </c>
      <c r="D164" s="98" t="s">
        <v>420</v>
      </c>
    </row>
    <row r="165" spans="1:4">
      <c r="A165" s="98">
        <v>163</v>
      </c>
      <c r="B165" s="98" t="s">
        <v>421</v>
      </c>
      <c r="C165" s="98" t="s">
        <v>422</v>
      </c>
      <c r="D165" s="98" t="s">
        <v>420</v>
      </c>
    </row>
    <row r="166" spans="1:4">
      <c r="A166" s="98">
        <v>164</v>
      </c>
      <c r="B166" s="98" t="s">
        <v>423</v>
      </c>
      <c r="C166" s="98" t="s">
        <v>424</v>
      </c>
      <c r="D166" s="98" t="s">
        <v>420</v>
      </c>
    </row>
    <row r="167" spans="1:4">
      <c r="A167" s="98">
        <v>165</v>
      </c>
      <c r="B167" s="98" t="s">
        <v>425</v>
      </c>
      <c r="C167" s="98" t="s">
        <v>426</v>
      </c>
      <c r="D167" s="98" t="s">
        <v>427</v>
      </c>
    </row>
    <row r="168" spans="1:4">
      <c r="A168" s="98">
        <v>166</v>
      </c>
      <c r="B168" s="98" t="s">
        <v>428</v>
      </c>
      <c r="C168" s="98" t="s">
        <v>429</v>
      </c>
      <c r="D168" s="98" t="s">
        <v>427</v>
      </c>
    </row>
    <row r="169" spans="1:4">
      <c r="A169" s="98">
        <v>167</v>
      </c>
      <c r="B169" s="98" t="s">
        <v>430</v>
      </c>
      <c r="C169" s="98" t="s">
        <v>431</v>
      </c>
      <c r="D169" s="98" t="s">
        <v>432</v>
      </c>
    </row>
    <row r="170" spans="1:4">
      <c r="A170" s="98">
        <v>168</v>
      </c>
      <c r="B170" s="98" t="s">
        <v>433</v>
      </c>
      <c r="C170" s="98" t="s">
        <v>434</v>
      </c>
      <c r="D170" s="98" t="s">
        <v>432</v>
      </c>
    </row>
    <row r="171" spans="1:4">
      <c r="A171" s="98">
        <v>169</v>
      </c>
      <c r="B171" s="98" t="s">
        <v>435</v>
      </c>
      <c r="C171" s="98" t="s">
        <v>436</v>
      </c>
      <c r="D171" s="98" t="s">
        <v>437</v>
      </c>
    </row>
    <row r="172" spans="1:4">
      <c r="A172" s="98">
        <v>170</v>
      </c>
      <c r="B172" s="98" t="s">
        <v>438</v>
      </c>
      <c r="C172" s="98" t="s">
        <v>439</v>
      </c>
      <c r="D172" s="98" t="s">
        <v>440</v>
      </c>
    </row>
    <row r="173" spans="1:4">
      <c r="A173" s="98">
        <v>171</v>
      </c>
      <c r="B173" s="98" t="s">
        <v>441</v>
      </c>
      <c r="C173" s="98" t="s">
        <v>442</v>
      </c>
      <c r="D173" s="98" t="s">
        <v>443</v>
      </c>
    </row>
    <row r="174" spans="1:4">
      <c r="A174" s="98">
        <v>172</v>
      </c>
      <c r="B174" s="98" t="s">
        <v>444</v>
      </c>
      <c r="C174" s="98" t="s">
        <v>445</v>
      </c>
      <c r="D174" s="98" t="s">
        <v>443</v>
      </c>
    </row>
    <row r="175" spans="1:4">
      <c r="A175" s="98">
        <v>173</v>
      </c>
      <c r="B175" s="98" t="s">
        <v>446</v>
      </c>
      <c r="C175" s="98" t="s">
        <v>447</v>
      </c>
      <c r="D175" s="98" t="s">
        <v>443</v>
      </c>
    </row>
    <row r="176" spans="1:4">
      <c r="A176" s="98">
        <v>174</v>
      </c>
      <c r="B176" s="98" t="s">
        <v>448</v>
      </c>
      <c r="C176" s="98" t="s">
        <v>449</v>
      </c>
      <c r="D176" s="98" t="s">
        <v>443</v>
      </c>
    </row>
    <row r="177" spans="1:4">
      <c r="A177" s="98">
        <v>175</v>
      </c>
      <c r="B177" s="98" t="s">
        <v>450</v>
      </c>
      <c r="C177" s="98" t="s">
        <v>451</v>
      </c>
      <c r="D177" s="98" t="s">
        <v>452</v>
      </c>
    </row>
    <row r="178" spans="1:4">
      <c r="A178" s="98">
        <v>176</v>
      </c>
      <c r="B178" s="98" t="s">
        <v>453</v>
      </c>
      <c r="C178" s="98" t="s">
        <v>454</v>
      </c>
      <c r="D178" s="98" t="s">
        <v>452</v>
      </c>
    </row>
    <row r="179" spans="1:4">
      <c r="A179" s="98">
        <v>177</v>
      </c>
      <c r="B179" s="98" t="s">
        <v>455</v>
      </c>
      <c r="C179" s="98" t="s">
        <v>456</v>
      </c>
      <c r="D179" s="98" t="s">
        <v>457</v>
      </c>
    </row>
    <row r="180" spans="1:4">
      <c r="A180" s="98">
        <v>178</v>
      </c>
      <c r="B180" s="98" t="s">
        <v>458</v>
      </c>
      <c r="C180" s="98" t="s">
        <v>459</v>
      </c>
      <c r="D180" s="98" t="s">
        <v>457</v>
      </c>
    </row>
    <row r="181" spans="1:4">
      <c r="A181" s="98">
        <v>179</v>
      </c>
      <c r="B181" s="98" t="s">
        <v>460</v>
      </c>
      <c r="C181" s="98" t="s">
        <v>461</v>
      </c>
      <c r="D181" s="98" t="s">
        <v>462</v>
      </c>
    </row>
    <row r="182" spans="1:4">
      <c r="A182" s="98">
        <v>180</v>
      </c>
      <c r="B182" s="98" t="s">
        <v>463</v>
      </c>
      <c r="C182" s="98" t="s">
        <v>464</v>
      </c>
      <c r="D182" s="98" t="s">
        <v>462</v>
      </c>
    </row>
    <row r="183" spans="1:4">
      <c r="A183" s="98">
        <v>181</v>
      </c>
      <c r="B183" s="98" t="s">
        <v>465</v>
      </c>
      <c r="C183" s="98" t="s">
        <v>466</v>
      </c>
      <c r="D183" s="98" t="s">
        <v>462</v>
      </c>
    </row>
    <row r="184" spans="1:4">
      <c r="A184" s="98">
        <v>182</v>
      </c>
      <c r="B184" s="98" t="s">
        <v>467</v>
      </c>
      <c r="C184" s="98" t="s">
        <v>468</v>
      </c>
      <c r="D184" s="98" t="s">
        <v>462</v>
      </c>
    </row>
    <row r="185" spans="1:4">
      <c r="A185" s="98">
        <v>183</v>
      </c>
      <c r="B185" s="98" t="s">
        <v>469</v>
      </c>
      <c r="C185" s="98" t="s">
        <v>470</v>
      </c>
      <c r="D185" s="98" t="s">
        <v>462</v>
      </c>
    </row>
    <row r="186" spans="1:4">
      <c r="A186" s="98">
        <v>184</v>
      </c>
      <c r="B186" s="98" t="s">
        <v>471</v>
      </c>
      <c r="C186" s="98" t="s">
        <v>472</v>
      </c>
      <c r="D186" s="98" t="s">
        <v>33</v>
      </c>
    </row>
    <row r="187" spans="1:4">
      <c r="A187" s="98">
        <v>185</v>
      </c>
      <c r="B187" s="98" t="s">
        <v>473</v>
      </c>
      <c r="C187" s="98" t="s">
        <v>474</v>
      </c>
      <c r="D187" s="98" t="s">
        <v>33</v>
      </c>
    </row>
    <row r="188" spans="1:4">
      <c r="A188" s="98">
        <v>186</v>
      </c>
      <c r="B188" s="98" t="s">
        <v>475</v>
      </c>
      <c r="C188" s="98" t="s">
        <v>476</v>
      </c>
      <c r="D188" s="98" t="s">
        <v>179</v>
      </c>
    </row>
    <row r="189" spans="1:4">
      <c r="A189" s="98">
        <v>187</v>
      </c>
      <c r="B189" s="98" t="s">
        <v>477</v>
      </c>
      <c r="C189" s="98" t="s">
        <v>478</v>
      </c>
      <c r="D189" s="98" t="s">
        <v>208</v>
      </c>
    </row>
    <row r="190" spans="1:4">
      <c r="A190" s="98">
        <v>188</v>
      </c>
      <c r="B190" s="98" t="s">
        <v>479</v>
      </c>
      <c r="C190" s="98" t="s">
        <v>480</v>
      </c>
      <c r="D190" s="98" t="s">
        <v>398</v>
      </c>
    </row>
    <row r="191" spans="1:4">
      <c r="A191" s="98">
        <v>189</v>
      </c>
      <c r="B191" s="98" t="s">
        <v>481</v>
      </c>
      <c r="C191" s="98" t="s">
        <v>482</v>
      </c>
      <c r="D191" s="98" t="s">
        <v>73</v>
      </c>
    </row>
    <row r="192" spans="1:4">
      <c r="A192" s="98">
        <v>190</v>
      </c>
      <c r="B192" s="98" t="s">
        <v>483</v>
      </c>
      <c r="C192" s="98" t="s">
        <v>484</v>
      </c>
      <c r="D192" s="98" t="s">
        <v>218</v>
      </c>
    </row>
    <row r="193" spans="1:4">
      <c r="A193" s="98">
        <v>191</v>
      </c>
      <c r="B193" s="98" t="s">
        <v>485</v>
      </c>
      <c r="C193" s="98" t="s">
        <v>486</v>
      </c>
      <c r="D193" s="98" t="s">
        <v>322</v>
      </c>
    </row>
    <row r="194" spans="1:4">
      <c r="A194" s="98">
        <v>192</v>
      </c>
      <c r="B194" s="98" t="s">
        <v>487</v>
      </c>
      <c r="C194" s="98" t="s">
        <v>488</v>
      </c>
      <c r="D194" s="98" t="s">
        <v>406</v>
      </c>
    </row>
    <row r="195" spans="1:4">
      <c r="A195" s="98">
        <v>193</v>
      </c>
      <c r="B195" s="98" t="s">
        <v>489</v>
      </c>
      <c r="C195" s="98" t="s">
        <v>490</v>
      </c>
      <c r="D195" s="98" t="s">
        <v>260</v>
      </c>
    </row>
    <row r="196" spans="1:4">
      <c r="A196" s="98">
        <v>194</v>
      </c>
      <c r="B196" s="98" t="s">
        <v>491</v>
      </c>
      <c r="C196" s="98" t="s">
        <v>492</v>
      </c>
      <c r="D196" s="98" t="s">
        <v>413</v>
      </c>
    </row>
    <row r="197" spans="1:4">
      <c r="A197" s="98">
        <v>195</v>
      </c>
      <c r="B197" s="98" t="s">
        <v>493</v>
      </c>
      <c r="C197" s="98" t="s">
        <v>494</v>
      </c>
      <c r="D197" s="98" t="s">
        <v>163</v>
      </c>
    </row>
    <row r="198" spans="1:4">
      <c r="A198" s="98">
        <v>196</v>
      </c>
      <c r="B198" s="98" t="s">
        <v>495</v>
      </c>
      <c r="C198" s="98" t="s">
        <v>496</v>
      </c>
      <c r="D198" s="98" t="s">
        <v>122</v>
      </c>
    </row>
    <row r="199" spans="1:4">
      <c r="A199" s="98">
        <v>197</v>
      </c>
      <c r="B199" s="98" t="s">
        <v>497</v>
      </c>
      <c r="C199" s="98" t="s">
        <v>498</v>
      </c>
      <c r="D199" s="98" t="s">
        <v>240</v>
      </c>
    </row>
    <row r="200" spans="1:4">
      <c r="A200" s="98">
        <v>198</v>
      </c>
      <c r="B200" s="98" t="s">
        <v>499</v>
      </c>
      <c r="C200" s="98" t="s">
        <v>500</v>
      </c>
      <c r="D200" s="98" t="s">
        <v>184</v>
      </c>
    </row>
    <row r="201" spans="1:4">
      <c r="A201" s="98">
        <v>199</v>
      </c>
      <c r="B201" s="98" t="s">
        <v>501</v>
      </c>
      <c r="C201" s="98" t="s">
        <v>502</v>
      </c>
      <c r="D201" s="98" t="s">
        <v>367</v>
      </c>
    </row>
    <row r="202" spans="1:4">
      <c r="A202" s="98">
        <v>200</v>
      </c>
      <c r="B202" s="98" t="s">
        <v>503</v>
      </c>
      <c r="C202" s="98" t="s">
        <v>504</v>
      </c>
      <c r="D202" s="98" t="s">
        <v>68</v>
      </c>
    </row>
    <row r="203" spans="1:4">
      <c r="A203" s="98">
        <v>201</v>
      </c>
      <c r="B203" s="98" t="s">
        <v>505</v>
      </c>
      <c r="C203" s="98" t="s">
        <v>506</v>
      </c>
      <c r="D203" s="98" t="s">
        <v>78</v>
      </c>
    </row>
    <row r="204" spans="1:4">
      <c r="A204" s="98">
        <v>202</v>
      </c>
      <c r="B204" s="98" t="s">
        <v>507</v>
      </c>
      <c r="C204" s="98" t="s">
        <v>508</v>
      </c>
      <c r="D204" s="98" t="s">
        <v>344</v>
      </c>
    </row>
    <row r="205" spans="1:4">
      <c r="A205" s="98">
        <v>203</v>
      </c>
      <c r="B205" s="98" t="s">
        <v>509</v>
      </c>
      <c r="C205" s="98" t="s">
        <v>510</v>
      </c>
      <c r="D205" s="98" t="s">
        <v>443</v>
      </c>
    </row>
    <row r="206" spans="1:4">
      <c r="A206" s="98">
        <v>204</v>
      </c>
      <c r="B206" s="98" t="s">
        <v>511</v>
      </c>
      <c r="C206" s="98" t="s">
        <v>512</v>
      </c>
      <c r="D206" s="98" t="s">
        <v>427</v>
      </c>
    </row>
    <row r="207" spans="1:4">
      <c r="A207" s="98">
        <v>205</v>
      </c>
      <c r="B207" s="98" t="s">
        <v>513</v>
      </c>
      <c r="C207" s="98" t="s">
        <v>514</v>
      </c>
      <c r="D207" s="98" t="s">
        <v>143</v>
      </c>
    </row>
    <row r="208" spans="1:4">
      <c r="A208" s="98">
        <v>206</v>
      </c>
      <c r="B208" s="98" t="s">
        <v>515</v>
      </c>
      <c r="C208" s="98" t="s">
        <v>516</v>
      </c>
      <c r="D208" s="98" t="s">
        <v>360</v>
      </c>
    </row>
    <row r="209" spans="1:4">
      <c r="A209" s="98">
        <v>207</v>
      </c>
      <c r="B209" s="98" t="s">
        <v>517</v>
      </c>
      <c r="C209" s="98" t="s">
        <v>518</v>
      </c>
      <c r="D209" s="98" t="s">
        <v>45</v>
      </c>
    </row>
    <row r="210" spans="1:4">
      <c r="A210" s="98">
        <v>208</v>
      </c>
      <c r="B210" s="98" t="s">
        <v>519</v>
      </c>
      <c r="C210" s="98" t="s">
        <v>520</v>
      </c>
      <c r="D210" s="98" t="s">
        <v>57</v>
      </c>
    </row>
    <row r="211" spans="1:4">
      <c r="A211" s="98">
        <v>209</v>
      </c>
      <c r="B211" s="98" t="s">
        <v>521</v>
      </c>
      <c r="C211" s="98" t="s">
        <v>522</v>
      </c>
      <c r="D211" s="98" t="s">
        <v>280</v>
      </c>
    </row>
    <row r="212" spans="1:4">
      <c r="A212" s="98">
        <v>210</v>
      </c>
      <c r="B212" s="98" t="s">
        <v>523</v>
      </c>
      <c r="C212" s="98" t="s">
        <v>524</v>
      </c>
      <c r="D212" s="98" t="s">
        <v>307</v>
      </c>
    </row>
    <row r="213" spans="1:4">
      <c r="A213" s="98">
        <v>211</v>
      </c>
      <c r="B213" s="98" t="s">
        <v>525</v>
      </c>
      <c r="C213" s="98" t="s">
        <v>526</v>
      </c>
      <c r="D213" s="98" t="s">
        <v>351</v>
      </c>
    </row>
    <row r="214" spans="1:4">
      <c r="A214" s="98">
        <v>212</v>
      </c>
      <c r="B214" s="98" t="s">
        <v>527</v>
      </c>
      <c r="C214" s="98" t="s">
        <v>528</v>
      </c>
      <c r="D214" s="98" t="s">
        <v>462</v>
      </c>
    </row>
    <row r="215" spans="1:4">
      <c r="A215" s="98">
        <v>213</v>
      </c>
      <c r="B215" s="98" t="s">
        <v>529</v>
      </c>
      <c r="C215" s="98" t="s">
        <v>530</v>
      </c>
      <c r="D215" s="98" t="s">
        <v>88</v>
      </c>
    </row>
    <row r="216" spans="1:4">
      <c r="A216" s="98">
        <v>214</v>
      </c>
      <c r="B216" s="98" t="s">
        <v>531</v>
      </c>
      <c r="C216" s="98" t="s">
        <v>532</v>
      </c>
      <c r="D216" s="98" t="s">
        <v>148</v>
      </c>
    </row>
    <row r="217" spans="1:4">
      <c r="A217" s="98">
        <v>215</v>
      </c>
      <c r="B217" s="98" t="s">
        <v>533</v>
      </c>
      <c r="C217" s="98" t="s">
        <v>534</v>
      </c>
      <c r="D217" s="98" t="s">
        <v>199</v>
      </c>
    </row>
    <row r="218" spans="1:4">
      <c r="A218" s="98">
        <v>216</v>
      </c>
      <c r="B218" s="98" t="s">
        <v>535</v>
      </c>
      <c r="C218" s="98" t="s">
        <v>536</v>
      </c>
      <c r="D218" s="98" t="s">
        <v>420</v>
      </c>
    </row>
    <row r="219" spans="1:4">
      <c r="A219" s="98">
        <v>217</v>
      </c>
      <c r="B219" s="98" t="s">
        <v>537</v>
      </c>
      <c r="C219" s="98" t="s">
        <v>538</v>
      </c>
      <c r="D219" s="98" t="s">
        <v>109</v>
      </c>
    </row>
    <row r="220" spans="1:4">
      <c r="A220" s="98">
        <v>218</v>
      </c>
      <c r="B220" s="98" t="s">
        <v>539</v>
      </c>
      <c r="C220" s="98" t="s">
        <v>540</v>
      </c>
      <c r="D220" s="98" t="s">
        <v>332</v>
      </c>
    </row>
    <row r="221" spans="1:4">
      <c r="A221" s="98">
        <v>219</v>
      </c>
      <c r="B221" s="98" t="s">
        <v>541</v>
      </c>
      <c r="C221" s="98" t="s">
        <v>542</v>
      </c>
      <c r="D221" s="98" t="s">
        <v>100</v>
      </c>
    </row>
    <row r="222" spans="1:4">
      <c r="A222" s="98">
        <v>220</v>
      </c>
      <c r="B222" s="98" t="s">
        <v>543</v>
      </c>
      <c r="C222" s="98" t="s">
        <v>544</v>
      </c>
      <c r="D222" s="98" t="s">
        <v>272</v>
      </c>
    </row>
    <row r="223" spans="1:4">
      <c r="A223" s="98">
        <v>221</v>
      </c>
      <c r="B223" s="98" t="s">
        <v>545</v>
      </c>
      <c r="C223" s="98" t="s">
        <v>546</v>
      </c>
      <c r="D223" s="98" t="s">
        <v>401</v>
      </c>
    </row>
    <row r="224" spans="1:4">
      <c r="A224" s="98">
        <v>222</v>
      </c>
      <c r="B224" s="98" t="s">
        <v>547</v>
      </c>
      <c r="C224" s="98" t="s">
        <v>548</v>
      </c>
      <c r="D224" s="98" t="s">
        <v>253</v>
      </c>
    </row>
    <row r="225" spans="1:4">
      <c r="A225" s="98">
        <v>223</v>
      </c>
      <c r="B225" s="98" t="s">
        <v>549</v>
      </c>
      <c r="C225" s="98" t="s">
        <v>550</v>
      </c>
      <c r="D225" s="98" t="s">
        <v>265</v>
      </c>
    </row>
    <row r="226" spans="1:4">
      <c r="A226" s="98">
        <v>224</v>
      </c>
      <c r="B226" s="98" t="s">
        <v>551</v>
      </c>
      <c r="C226" s="98" t="s">
        <v>552</v>
      </c>
      <c r="D226" s="98" t="s">
        <v>52</v>
      </c>
    </row>
    <row r="227" spans="1:4">
      <c r="A227" s="98">
        <v>225</v>
      </c>
      <c r="B227" s="98" t="s">
        <v>553</v>
      </c>
      <c r="C227" s="98" t="s">
        <v>554</v>
      </c>
      <c r="D227" s="98" t="s">
        <v>172</v>
      </c>
    </row>
    <row r="231" spans="1:4" ht="21">
      <c r="A231" s="99" t="s">
        <v>743</v>
      </c>
      <c r="B231" s="100"/>
    </row>
    <row r="232" spans="1:4" ht="21">
      <c r="A232" s="101" t="s">
        <v>744</v>
      </c>
      <c r="B232" s="102" t="s">
        <v>745</v>
      </c>
    </row>
    <row r="233" spans="1:4" ht="21">
      <c r="A233" s="101">
        <v>1</v>
      </c>
      <c r="B233" s="103" t="s">
        <v>746</v>
      </c>
    </row>
    <row r="234" spans="1:4" ht="21">
      <c r="A234" s="101">
        <v>2</v>
      </c>
      <c r="B234" s="103" t="s">
        <v>747</v>
      </c>
    </row>
    <row r="235" spans="1:4" ht="21">
      <c r="A235" s="101">
        <v>3</v>
      </c>
      <c r="B235" s="103" t="s">
        <v>748</v>
      </c>
    </row>
    <row r="236" spans="1:4" ht="21">
      <c r="A236" s="101">
        <v>4</v>
      </c>
      <c r="B236" s="103" t="s">
        <v>749</v>
      </c>
    </row>
    <row r="237" spans="1:4" ht="21">
      <c r="A237" s="101">
        <v>5</v>
      </c>
      <c r="B237" s="103" t="s">
        <v>750</v>
      </c>
    </row>
    <row r="239" spans="1:4" ht="21">
      <c r="B239" s="104" t="s">
        <v>751</v>
      </c>
    </row>
    <row r="240" spans="1:4" ht="21">
      <c r="B240" s="104" t="s">
        <v>752</v>
      </c>
    </row>
    <row r="241" spans="2:2" ht="21">
      <c r="B241" s="104" t="s">
        <v>753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120" zoomScaleNormal="110" zoomScaleSheetLayoutView="120" workbookViewId="0">
      <selection activeCell="E9" sqref="E9"/>
    </sheetView>
  </sheetViews>
  <sheetFormatPr defaultRowHeight="15"/>
  <cols>
    <col min="1" max="1" width="4.5703125" style="13" customWidth="1"/>
    <col min="2" max="2" width="23.5703125" style="13" customWidth="1"/>
    <col min="3" max="3" width="38" style="13" customWidth="1"/>
    <col min="4" max="4" width="31.140625" style="13" customWidth="1"/>
    <col min="5" max="16384" width="9.140625" style="13"/>
  </cols>
  <sheetData>
    <row r="1" spans="1:12" ht="28.5">
      <c r="A1" s="70" t="s">
        <v>760</v>
      </c>
      <c r="B1" s="106"/>
      <c r="C1" s="106"/>
      <c r="D1" s="106"/>
      <c r="E1" s="105"/>
      <c r="F1" s="105"/>
      <c r="G1" s="105"/>
      <c r="H1" s="105"/>
      <c r="I1" s="105"/>
      <c r="J1" s="105"/>
      <c r="K1" s="105"/>
      <c r="L1" s="105"/>
    </row>
    <row r="2" spans="1:12" ht="21.75" customHeight="1">
      <c r="A2" s="70" t="s">
        <v>772</v>
      </c>
      <c r="B2" s="106"/>
      <c r="C2" s="106"/>
      <c r="D2" s="106"/>
      <c r="E2" s="105"/>
      <c r="F2" s="105"/>
      <c r="G2" s="105"/>
      <c r="H2" s="105"/>
      <c r="I2" s="105"/>
      <c r="J2" s="105"/>
      <c r="K2" s="105"/>
      <c r="L2" s="105"/>
    </row>
    <row r="3" spans="1:12" ht="11.25" customHeight="1">
      <c r="A3" s="70"/>
      <c r="B3" s="106"/>
      <c r="C3" s="106"/>
      <c r="D3" s="106"/>
      <c r="E3" s="105"/>
      <c r="F3" s="105"/>
      <c r="G3" s="105"/>
      <c r="H3" s="105"/>
      <c r="I3" s="105"/>
      <c r="J3" s="105"/>
      <c r="K3" s="105"/>
      <c r="L3" s="105"/>
    </row>
    <row r="4" spans="1:12" ht="21">
      <c r="A4" s="72" t="s">
        <v>709</v>
      </c>
      <c r="B4" s="73"/>
      <c r="C4" s="74" t="s">
        <v>710</v>
      </c>
      <c r="D4" s="74" t="s">
        <v>711</v>
      </c>
      <c r="E4" s="71"/>
      <c r="F4" s="71"/>
      <c r="G4" s="71"/>
      <c r="H4" s="71"/>
      <c r="I4" s="71"/>
    </row>
    <row r="5" spans="1:12" ht="64.5" customHeight="1">
      <c r="A5" s="75" t="s">
        <v>5</v>
      </c>
      <c r="B5" s="76" t="s">
        <v>16</v>
      </c>
      <c r="C5" s="77" t="s">
        <v>728</v>
      </c>
      <c r="D5" s="97" t="s">
        <v>773</v>
      </c>
      <c r="E5" s="71"/>
      <c r="F5" s="71"/>
      <c r="G5" s="71"/>
      <c r="H5" s="71"/>
      <c r="I5" s="71"/>
    </row>
    <row r="6" spans="1:12" ht="42">
      <c r="A6" s="78" t="s">
        <v>6</v>
      </c>
      <c r="B6" s="79" t="s">
        <v>3</v>
      </c>
      <c r="C6" s="80" t="s">
        <v>714</v>
      </c>
      <c r="D6" s="96" t="s">
        <v>738</v>
      </c>
      <c r="E6" s="71"/>
      <c r="F6" s="71"/>
      <c r="G6" s="71"/>
      <c r="H6" s="71"/>
      <c r="I6" s="71"/>
    </row>
    <row r="7" spans="1:12" ht="42">
      <c r="A7" s="78" t="s">
        <v>7</v>
      </c>
      <c r="B7" s="79" t="s">
        <v>2</v>
      </c>
      <c r="C7" s="80" t="s">
        <v>715</v>
      </c>
      <c r="D7" s="80" t="s">
        <v>712</v>
      </c>
      <c r="E7" s="71"/>
      <c r="F7" s="71"/>
      <c r="G7" s="71"/>
      <c r="H7" s="71"/>
      <c r="I7" s="71"/>
    </row>
    <row r="8" spans="1:12" ht="42">
      <c r="A8" s="78" t="s">
        <v>8</v>
      </c>
      <c r="B8" s="79" t="s">
        <v>713</v>
      </c>
      <c r="C8" s="80" t="s">
        <v>716</v>
      </c>
      <c r="D8" s="80" t="s">
        <v>717</v>
      </c>
      <c r="E8" s="71"/>
      <c r="F8" s="71"/>
      <c r="G8" s="71"/>
      <c r="H8" s="71"/>
      <c r="I8" s="71"/>
    </row>
    <row r="9" spans="1:12" ht="107.25" customHeight="1">
      <c r="A9" s="78" t="s">
        <v>9</v>
      </c>
      <c r="B9" s="79" t="s">
        <v>718</v>
      </c>
      <c r="C9" s="80" t="s">
        <v>742</v>
      </c>
      <c r="D9" s="80" t="s">
        <v>719</v>
      </c>
      <c r="E9" s="71"/>
      <c r="F9" s="71"/>
      <c r="G9" s="71"/>
      <c r="H9" s="71"/>
      <c r="I9" s="71"/>
    </row>
    <row r="10" spans="1:12" ht="84">
      <c r="A10" s="78" t="s">
        <v>10</v>
      </c>
      <c r="B10" s="79" t="s">
        <v>774</v>
      </c>
      <c r="C10" s="80" t="s">
        <v>793</v>
      </c>
      <c r="D10" s="80" t="s">
        <v>798</v>
      </c>
      <c r="E10" s="71"/>
      <c r="F10" s="71"/>
      <c r="G10" s="71"/>
      <c r="H10" s="71"/>
      <c r="I10" s="71"/>
    </row>
    <row r="11" spans="1:12" ht="84">
      <c r="A11" s="78" t="s">
        <v>11</v>
      </c>
      <c r="B11" s="79" t="s">
        <v>775</v>
      </c>
      <c r="C11" s="80" t="s">
        <v>794</v>
      </c>
      <c r="D11" s="80" t="s">
        <v>776</v>
      </c>
      <c r="E11" s="71"/>
      <c r="F11" s="71"/>
      <c r="G11" s="71"/>
      <c r="H11" s="71"/>
      <c r="I11" s="71"/>
    </row>
    <row r="12" spans="1:12" ht="84" customHeight="1">
      <c r="A12" s="128" t="s">
        <v>12</v>
      </c>
      <c r="B12" s="80" t="s">
        <v>777</v>
      </c>
      <c r="C12" s="80" t="s">
        <v>795</v>
      </c>
      <c r="D12" s="80" t="s">
        <v>778</v>
      </c>
      <c r="E12" s="71"/>
      <c r="F12" s="71"/>
      <c r="G12" s="71"/>
      <c r="H12" s="71"/>
      <c r="I12" s="71"/>
    </row>
    <row r="13" spans="1:12" ht="221.25" customHeight="1">
      <c r="A13" s="129" t="s">
        <v>788</v>
      </c>
      <c r="B13" s="81" t="s">
        <v>791</v>
      </c>
      <c r="C13" s="81" t="s">
        <v>799</v>
      </c>
      <c r="D13" s="81" t="s">
        <v>800</v>
      </c>
      <c r="E13" s="71"/>
      <c r="F13" s="71"/>
      <c r="G13" s="71"/>
      <c r="H13" s="71"/>
      <c r="I13" s="71"/>
    </row>
    <row r="14" spans="1:12" ht="21">
      <c r="A14" s="82"/>
      <c r="B14" s="18"/>
      <c r="C14" s="18"/>
      <c r="D14" s="18"/>
    </row>
    <row r="15" spans="1:12" ht="21">
      <c r="A15" s="18"/>
      <c r="B15" s="18"/>
      <c r="C15" s="18"/>
      <c r="D15" s="18"/>
    </row>
    <row r="16" spans="1:12" ht="21">
      <c r="A16" s="71"/>
      <c r="B16" s="71"/>
      <c r="C16" s="71"/>
      <c r="D16" s="71"/>
    </row>
    <row r="17" spans="1:4" ht="21">
      <c r="A17" s="71"/>
      <c r="B17" s="71"/>
      <c r="C17" s="71"/>
      <c r="D17" s="71"/>
    </row>
  </sheetData>
  <printOptions horizontalCentered="1"/>
  <pageMargins left="0" right="0" top="0.55118110236220474" bottom="0.55118110236220474" header="0.31496062992125984" footer="0.31496062992125984"/>
  <pageSetup paperSize="9" scale="95" orientation="landscape" r:id="rId1"/>
  <headerFooter>
    <oddFooter>&amp;C&amp;"TH SarabunPSK,ธรรมดา"&amp;16หน้า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topLeftCell="A10" zoomScale="90" zoomScaleNormal="100" zoomScaleSheetLayoutView="90" workbookViewId="0">
      <selection activeCell="K33" sqref="K33"/>
    </sheetView>
  </sheetViews>
  <sheetFormatPr defaultRowHeight="15"/>
  <cols>
    <col min="1" max="1" width="6.5703125" customWidth="1"/>
    <col min="2" max="2" width="15" customWidth="1"/>
    <col min="3" max="3" width="21" customWidth="1"/>
    <col min="4" max="4" width="19.140625" customWidth="1"/>
    <col min="5" max="5" width="14" customWidth="1"/>
    <col min="6" max="6" width="14.85546875" bestFit="1" customWidth="1"/>
    <col min="7" max="7" width="16.28515625" bestFit="1" customWidth="1"/>
    <col min="8" max="8" width="15.85546875" customWidth="1"/>
    <col min="9" max="9" width="15.140625" customWidth="1"/>
    <col min="10" max="10" width="22.85546875" customWidth="1"/>
    <col min="11" max="11" width="19.85546875" customWidth="1"/>
    <col min="12" max="12" width="11.85546875" customWidth="1"/>
    <col min="13" max="13" width="10.42578125" customWidth="1"/>
    <col min="14" max="14" width="14.28515625" customWidth="1"/>
  </cols>
  <sheetData>
    <row r="1" spans="1:15" ht="17.25" customHeight="1">
      <c r="J1" s="107"/>
      <c r="K1" s="107"/>
    </row>
    <row r="2" spans="1:15" ht="28.5">
      <c r="A2" s="131" t="s">
        <v>20</v>
      </c>
      <c r="B2" s="131"/>
      <c r="C2" s="131"/>
      <c r="D2" s="131"/>
      <c r="E2" s="131"/>
      <c r="F2" s="131"/>
      <c r="G2" s="131"/>
      <c r="H2" s="131"/>
      <c r="I2" s="131"/>
      <c r="J2" s="131"/>
      <c r="K2" s="112"/>
    </row>
    <row r="3" spans="1:15" ht="28.5">
      <c r="A3" s="131" t="s">
        <v>771</v>
      </c>
      <c r="B3" s="131"/>
      <c r="C3" s="131"/>
      <c r="D3" s="131"/>
      <c r="E3" s="131"/>
      <c r="F3" s="131"/>
      <c r="G3" s="131"/>
      <c r="H3" s="131"/>
      <c r="I3" s="131"/>
      <c r="J3" s="131"/>
      <c r="K3" s="112"/>
    </row>
    <row r="4" spans="1:15" ht="28.5">
      <c r="A4" s="131" t="s">
        <v>802</v>
      </c>
      <c r="B4" s="131"/>
      <c r="C4" s="131"/>
      <c r="D4" s="131"/>
      <c r="E4" s="131"/>
      <c r="F4" s="131"/>
      <c r="G4" s="131"/>
      <c r="H4" s="131"/>
      <c r="I4" s="131"/>
      <c r="J4" s="131"/>
      <c r="K4" s="112"/>
    </row>
    <row r="5" spans="1:15" ht="25.5" customHeight="1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12"/>
    </row>
    <row r="6" spans="1:15" ht="8.25" customHeight="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5" ht="21">
      <c r="A7" s="132" t="s">
        <v>1</v>
      </c>
      <c r="B7" s="134" t="s">
        <v>16</v>
      </c>
      <c r="C7" s="132" t="s">
        <v>17</v>
      </c>
      <c r="D7" s="136" t="s">
        <v>13</v>
      </c>
      <c r="E7" s="137"/>
      <c r="F7" s="138"/>
      <c r="G7" s="108" t="s">
        <v>732</v>
      </c>
      <c r="H7" s="109"/>
      <c r="I7" s="109"/>
      <c r="J7" s="132" t="s">
        <v>792</v>
      </c>
      <c r="K7" s="132" t="s">
        <v>4</v>
      </c>
    </row>
    <row r="8" spans="1:15" ht="21">
      <c r="A8" s="133"/>
      <c r="B8" s="135"/>
      <c r="C8" s="133"/>
      <c r="D8" s="139"/>
      <c r="E8" s="140"/>
      <c r="F8" s="141"/>
      <c r="G8" s="111" t="s">
        <v>761</v>
      </c>
      <c r="H8" s="110"/>
      <c r="I8" s="110"/>
      <c r="J8" s="133"/>
      <c r="K8" s="133"/>
    </row>
    <row r="9" spans="1:15" ht="21" customHeight="1">
      <c r="A9" s="133"/>
      <c r="B9" s="135"/>
      <c r="C9" s="133"/>
      <c r="D9" s="142" t="s">
        <v>18</v>
      </c>
      <c r="E9" s="143" t="s">
        <v>19</v>
      </c>
      <c r="F9" s="143" t="s">
        <v>729</v>
      </c>
      <c r="G9" s="132" t="s">
        <v>762</v>
      </c>
      <c r="H9" s="16" t="s">
        <v>763</v>
      </c>
      <c r="I9" s="15"/>
      <c r="J9" s="133"/>
      <c r="K9" s="133"/>
    </row>
    <row r="10" spans="1:15" ht="68.25" customHeight="1">
      <c r="A10" s="133"/>
      <c r="B10" s="135"/>
      <c r="C10" s="133"/>
      <c r="D10" s="134"/>
      <c r="E10" s="132"/>
      <c r="F10" s="132"/>
      <c r="G10" s="133"/>
      <c r="H10" s="113" t="s">
        <v>559</v>
      </c>
      <c r="I10" s="113" t="s">
        <v>560</v>
      </c>
      <c r="J10" s="133"/>
      <c r="K10" s="133"/>
    </row>
    <row r="11" spans="1:15" ht="21">
      <c r="A11" s="2"/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4" t="s">
        <v>10</v>
      </c>
      <c r="H11" s="3" t="s">
        <v>11</v>
      </c>
      <c r="I11" s="3" t="s">
        <v>12</v>
      </c>
      <c r="J11" s="3" t="s">
        <v>788</v>
      </c>
      <c r="K11" s="3"/>
      <c r="L11" s="116" t="s">
        <v>767</v>
      </c>
      <c r="M11" s="116" t="s">
        <v>768</v>
      </c>
      <c r="N11" s="116" t="s">
        <v>769</v>
      </c>
    </row>
    <row r="12" spans="1:15" ht="21">
      <c r="A12" s="85">
        <v>1</v>
      </c>
      <c r="B12" s="14" t="s">
        <v>29</v>
      </c>
      <c r="C12" s="5" t="s">
        <v>730</v>
      </c>
      <c r="D12" s="5" t="s">
        <v>754</v>
      </c>
      <c r="E12" s="85">
        <v>239</v>
      </c>
      <c r="F12" s="85">
        <v>-1</v>
      </c>
      <c r="G12" s="85" t="s">
        <v>796</v>
      </c>
      <c r="H12" s="85"/>
      <c r="I12" s="85"/>
      <c r="J12" s="14"/>
      <c r="K12" s="5"/>
      <c r="L12" s="115">
        <f>COUNTA(G12:G25)</f>
        <v>2</v>
      </c>
      <c r="M12" s="115">
        <f>COUNTA(H12:H25)</f>
        <v>2</v>
      </c>
      <c r="N12" s="115">
        <f>COUNTA(I12:I25)</f>
        <v>1</v>
      </c>
      <c r="O12" s="114" t="s">
        <v>770</v>
      </c>
    </row>
    <row r="13" spans="1:15" ht="21">
      <c r="A13" s="86">
        <v>2</v>
      </c>
      <c r="B13" s="14" t="s">
        <v>29</v>
      </c>
      <c r="C13" s="6" t="s">
        <v>731</v>
      </c>
      <c r="D13" s="6" t="s">
        <v>755</v>
      </c>
      <c r="E13" s="86">
        <v>256</v>
      </c>
      <c r="F13" s="86">
        <v>0</v>
      </c>
      <c r="G13" s="86" t="s">
        <v>797</v>
      </c>
      <c r="H13" s="86"/>
      <c r="I13" s="86"/>
      <c r="J13" s="14"/>
      <c r="K13" s="5"/>
    </row>
    <row r="14" spans="1:15" ht="21">
      <c r="A14" s="86">
        <v>3</v>
      </c>
      <c r="B14" s="14" t="s">
        <v>29</v>
      </c>
      <c r="C14" s="6" t="s">
        <v>757</v>
      </c>
      <c r="D14" s="6" t="s">
        <v>756</v>
      </c>
      <c r="E14" s="86">
        <v>203</v>
      </c>
      <c r="F14" s="86">
        <v>1</v>
      </c>
      <c r="G14" s="86"/>
      <c r="H14" s="86" t="s">
        <v>733</v>
      </c>
      <c r="I14" s="86"/>
      <c r="J14" s="14" t="s">
        <v>783</v>
      </c>
      <c r="K14" s="5"/>
    </row>
    <row r="15" spans="1:15" ht="21">
      <c r="A15" s="86">
        <v>4</v>
      </c>
      <c r="B15" s="14" t="s">
        <v>29</v>
      </c>
      <c r="C15" s="6" t="s">
        <v>758</v>
      </c>
      <c r="D15" s="6" t="s">
        <v>756</v>
      </c>
      <c r="E15" s="86">
        <v>203</v>
      </c>
      <c r="F15" s="86">
        <v>1</v>
      </c>
      <c r="G15" s="86"/>
      <c r="H15" s="86" t="s">
        <v>759</v>
      </c>
      <c r="I15" s="86"/>
      <c r="J15" s="14" t="s">
        <v>789</v>
      </c>
      <c r="K15" s="5" t="s">
        <v>801</v>
      </c>
    </row>
    <row r="16" spans="1:15" ht="21">
      <c r="A16" s="86">
        <v>5</v>
      </c>
      <c r="B16" s="14" t="s">
        <v>29</v>
      </c>
      <c r="C16" s="6" t="s">
        <v>764</v>
      </c>
      <c r="D16" s="6" t="s">
        <v>765</v>
      </c>
      <c r="E16" s="86">
        <v>120</v>
      </c>
      <c r="F16" s="86">
        <v>0</v>
      </c>
      <c r="G16" s="86"/>
      <c r="H16" s="86"/>
      <c r="I16" s="86" t="s">
        <v>766</v>
      </c>
      <c r="J16" s="14"/>
      <c r="K16" s="5"/>
    </row>
    <row r="17" spans="1:11" ht="21">
      <c r="A17" s="86"/>
      <c r="B17" s="14"/>
      <c r="C17" s="6"/>
      <c r="D17" s="6"/>
      <c r="E17" s="86"/>
      <c r="F17" s="86"/>
      <c r="G17" s="86"/>
      <c r="H17" s="86"/>
      <c r="I17" s="86"/>
      <c r="J17" s="14"/>
      <c r="K17" s="5"/>
    </row>
    <row r="18" spans="1:11" ht="21">
      <c r="A18" s="86"/>
      <c r="B18" s="14"/>
      <c r="C18" s="6"/>
      <c r="D18" s="6"/>
      <c r="E18" s="86"/>
      <c r="F18" s="86"/>
      <c r="G18" s="86"/>
      <c r="H18" s="86"/>
      <c r="I18" s="86"/>
      <c r="J18" s="14"/>
      <c r="K18" s="5"/>
    </row>
    <row r="19" spans="1:11" ht="21">
      <c r="A19" s="86"/>
      <c r="B19" s="14"/>
      <c r="C19" s="6"/>
      <c r="D19" s="6"/>
      <c r="E19" s="86"/>
      <c r="F19" s="86"/>
      <c r="G19" s="86"/>
      <c r="H19" s="86"/>
      <c r="I19" s="86"/>
      <c r="J19" s="14"/>
      <c r="K19" s="5"/>
    </row>
    <row r="20" spans="1:11" ht="21" hidden="1">
      <c r="A20" s="86"/>
      <c r="B20" s="14"/>
      <c r="C20" s="6"/>
      <c r="D20" s="6"/>
      <c r="E20" s="86"/>
      <c r="F20" s="86"/>
      <c r="G20" s="86"/>
      <c r="H20" s="86"/>
      <c r="I20" s="86"/>
      <c r="J20" s="14"/>
      <c r="K20" s="5"/>
    </row>
    <row r="21" spans="1:11" ht="21" hidden="1">
      <c r="A21" s="86"/>
      <c r="B21" s="14"/>
      <c r="C21" s="6"/>
      <c r="D21" s="6"/>
      <c r="E21" s="86"/>
      <c r="F21" s="86"/>
      <c r="G21" s="86"/>
      <c r="H21" s="86"/>
      <c r="I21" s="86"/>
      <c r="J21" s="14"/>
      <c r="K21" s="5"/>
    </row>
    <row r="22" spans="1:11" ht="21" hidden="1">
      <c r="A22" s="86"/>
      <c r="B22" s="14"/>
      <c r="C22" s="6"/>
      <c r="D22" s="6"/>
      <c r="E22" s="86"/>
      <c r="F22" s="86"/>
      <c r="G22" s="86"/>
      <c r="H22" s="86"/>
      <c r="I22" s="86"/>
      <c r="J22" s="14"/>
      <c r="K22" s="5"/>
    </row>
    <row r="23" spans="1:11" ht="21" hidden="1">
      <c r="A23" s="86"/>
      <c r="B23" s="14"/>
      <c r="C23" s="6"/>
      <c r="D23" s="6"/>
      <c r="E23" s="86"/>
      <c r="F23" s="86"/>
      <c r="G23" s="86"/>
      <c r="H23" s="86"/>
      <c r="I23" s="86"/>
      <c r="J23" s="14"/>
      <c r="K23" s="5"/>
    </row>
    <row r="24" spans="1:11" ht="21" hidden="1">
      <c r="A24" s="86"/>
      <c r="B24" s="14"/>
      <c r="C24" s="6"/>
      <c r="D24" s="6"/>
      <c r="E24" s="86"/>
      <c r="F24" s="86"/>
      <c r="G24" s="86"/>
      <c r="H24" s="86"/>
      <c r="I24" s="86"/>
      <c r="J24" s="14"/>
      <c r="K24" s="5"/>
    </row>
    <row r="25" spans="1:11" ht="21" hidden="1">
      <c r="A25" s="86"/>
      <c r="B25" s="14"/>
      <c r="C25" s="6"/>
      <c r="D25" s="6"/>
      <c r="E25" s="86"/>
      <c r="F25" s="86"/>
      <c r="G25" s="86"/>
      <c r="H25" s="86"/>
      <c r="I25" s="86"/>
      <c r="J25" s="14"/>
      <c r="K25" s="5"/>
    </row>
    <row r="26" spans="1:11" ht="21" hidden="1">
      <c r="A26" s="87"/>
      <c r="B26" s="14"/>
      <c r="C26" s="7"/>
      <c r="D26" s="7"/>
      <c r="E26" s="87"/>
      <c r="F26" s="87"/>
      <c r="G26" s="87"/>
      <c r="H26" s="87"/>
      <c r="I26" s="87"/>
      <c r="J26" s="130"/>
      <c r="K26" s="5"/>
    </row>
    <row r="28" spans="1:11">
      <c r="B28" s="8"/>
      <c r="C28" s="8"/>
      <c r="D28" s="8"/>
      <c r="E28" s="8"/>
      <c r="F28" s="8"/>
      <c r="G28" s="8"/>
    </row>
    <row r="29" spans="1:11" ht="21" customHeight="1">
      <c r="B29" s="8"/>
      <c r="C29" s="9"/>
      <c r="D29" s="8"/>
      <c r="E29" s="8"/>
      <c r="F29" s="10"/>
      <c r="G29" s="10"/>
    </row>
    <row r="30" spans="1:11" ht="21" customHeight="1">
      <c r="B30" s="8"/>
      <c r="C30" s="9"/>
      <c r="D30" s="8"/>
      <c r="E30" s="8"/>
      <c r="F30" s="10"/>
      <c r="G30" s="10"/>
    </row>
    <row r="31" spans="1:11" ht="15" customHeight="1">
      <c r="B31" s="8"/>
      <c r="C31" s="9"/>
      <c r="D31" s="8"/>
      <c r="E31" s="8"/>
      <c r="F31" s="10"/>
      <c r="G31" s="10"/>
    </row>
    <row r="32" spans="1:11" ht="15.75" customHeight="1">
      <c r="B32" s="8"/>
      <c r="C32" s="8"/>
      <c r="D32" s="8"/>
      <c r="E32" s="8"/>
      <c r="F32" s="10"/>
      <c r="G32" s="10"/>
    </row>
    <row r="33" spans="2:7" ht="21">
      <c r="B33" s="8"/>
      <c r="C33" s="8"/>
      <c r="D33" s="8"/>
      <c r="E33" s="8"/>
      <c r="F33" s="11"/>
      <c r="G33" s="11"/>
    </row>
    <row r="34" spans="2:7">
      <c r="B34" s="8"/>
      <c r="C34" s="8"/>
      <c r="D34" s="8"/>
      <c r="E34" s="8"/>
      <c r="F34" s="8"/>
      <c r="G34" s="8"/>
    </row>
    <row r="35" spans="2:7" ht="22.5" customHeight="1"/>
  </sheetData>
  <mergeCells count="14">
    <mergeCell ref="K7:K10"/>
    <mergeCell ref="D9:D10"/>
    <mergeCell ref="E9:E10"/>
    <mergeCell ref="F9:F10"/>
    <mergeCell ref="G9:G10"/>
    <mergeCell ref="A2:J2"/>
    <mergeCell ref="A3:J3"/>
    <mergeCell ref="A4:J4"/>
    <mergeCell ref="A5:J5"/>
    <mergeCell ref="A7:A10"/>
    <mergeCell ref="B7:B10"/>
    <mergeCell ref="C7:C10"/>
    <mergeCell ref="D7:F8"/>
    <mergeCell ref="J7:J10"/>
  </mergeCells>
  <printOptions horizontalCentered="1"/>
  <pageMargins left="0" right="0" top="0.55118110236220474" bottom="0" header="0.31496062992125984" footer="0.31496062992125984"/>
  <pageSetup paperSize="9" scale="75" orientation="landscape" r:id="rId1"/>
  <rowBreaks count="1" manualBreakCount="1">
    <brk id="35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'0 ฐานข้อมูล ห้ามลบแถบหรือแก (2'!$E$3:$E$8</xm:f>
          </x14:formula1>
          <xm:sqref>J12:J26</xm:sqref>
        </x14:dataValidation>
        <x14:dataValidation type="list" allowBlank="1" showInputMessage="1" showErrorMessage="1">
          <x14:formula1>
            <xm:f>'0 ฐานข้อมูล ห้ามลบแถบหรือแก้ไข'!$C$3:$C$227</xm:f>
          </x14:formula1>
          <xm:sqref>B12:B26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35"/>
  <sheetViews>
    <sheetView tabSelected="1" zoomScaleNormal="100" zoomScaleSheetLayoutView="90" workbookViewId="0">
      <selection activeCell="C14" sqref="C14"/>
    </sheetView>
  </sheetViews>
  <sheetFormatPr defaultRowHeight="15"/>
  <cols>
    <col min="1" max="1" width="6.5703125" customWidth="1"/>
    <col min="2" max="2" width="19.7109375" customWidth="1"/>
    <col min="3" max="3" width="23.85546875" customWidth="1"/>
    <col min="4" max="4" width="19.140625" customWidth="1"/>
    <col min="5" max="5" width="15.140625" customWidth="1"/>
    <col min="6" max="6" width="14.85546875" bestFit="1" customWidth="1"/>
    <col min="7" max="7" width="16.28515625" bestFit="1" customWidth="1"/>
    <col min="8" max="8" width="15.85546875" customWidth="1"/>
    <col min="9" max="9" width="17.140625" customWidth="1"/>
    <col min="10" max="10" width="23.140625" customWidth="1"/>
    <col min="11" max="11" width="19.85546875" customWidth="1"/>
    <col min="12" max="12" width="11.85546875" customWidth="1"/>
    <col min="13" max="13" width="10.42578125" customWidth="1"/>
    <col min="14" max="14" width="14.28515625" customWidth="1"/>
  </cols>
  <sheetData>
    <row r="1" spans="1:15" ht="17.25" customHeight="1">
      <c r="J1" s="107"/>
      <c r="K1" s="107"/>
    </row>
    <row r="2" spans="1:15" ht="28.5">
      <c r="A2" s="131" t="s">
        <v>20</v>
      </c>
      <c r="B2" s="131"/>
      <c r="C2" s="131"/>
      <c r="D2" s="131"/>
      <c r="E2" s="131"/>
      <c r="F2" s="131"/>
      <c r="G2" s="131"/>
      <c r="H2" s="131"/>
      <c r="I2" s="131"/>
      <c r="J2" s="131"/>
      <c r="K2" s="112"/>
    </row>
    <row r="3" spans="1:15" ht="28.5">
      <c r="A3" s="131" t="s">
        <v>771</v>
      </c>
      <c r="B3" s="131"/>
      <c r="C3" s="131"/>
      <c r="D3" s="131"/>
      <c r="E3" s="131"/>
      <c r="F3" s="131"/>
      <c r="G3" s="131"/>
      <c r="H3" s="131"/>
      <c r="I3" s="131"/>
      <c r="J3" s="131"/>
      <c r="K3" s="112"/>
    </row>
    <row r="4" spans="1:15" ht="28.5">
      <c r="A4" s="144" t="s">
        <v>21</v>
      </c>
      <c r="B4" s="144"/>
      <c r="C4" s="144"/>
      <c r="D4" s="144"/>
      <c r="E4" s="105">
        <f>B12</f>
        <v>0</v>
      </c>
      <c r="F4" s="106"/>
      <c r="G4" s="106"/>
      <c r="H4" s="106"/>
      <c r="I4" s="106"/>
      <c r="J4" s="106"/>
      <c r="K4" s="112"/>
    </row>
    <row r="5" spans="1:15" ht="25.5" customHeight="1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12"/>
    </row>
    <row r="6" spans="1:15" ht="8.2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12"/>
    </row>
    <row r="7" spans="1:15" ht="21">
      <c r="A7" s="132" t="s">
        <v>1</v>
      </c>
      <c r="B7" s="134" t="s">
        <v>16</v>
      </c>
      <c r="C7" s="132" t="s">
        <v>17</v>
      </c>
      <c r="D7" s="136" t="s">
        <v>13</v>
      </c>
      <c r="E7" s="137"/>
      <c r="F7" s="138"/>
      <c r="G7" s="108" t="s">
        <v>732</v>
      </c>
      <c r="H7" s="109"/>
      <c r="I7" s="109"/>
      <c r="J7" s="132" t="s">
        <v>792</v>
      </c>
      <c r="K7" s="132" t="s">
        <v>4</v>
      </c>
    </row>
    <row r="8" spans="1:15" ht="21">
      <c r="A8" s="133"/>
      <c r="B8" s="135"/>
      <c r="C8" s="133"/>
      <c r="D8" s="139"/>
      <c r="E8" s="140"/>
      <c r="F8" s="141"/>
      <c r="G8" s="111" t="s">
        <v>761</v>
      </c>
      <c r="H8" s="110"/>
      <c r="I8" s="110"/>
      <c r="J8" s="133"/>
      <c r="K8" s="133"/>
    </row>
    <row r="9" spans="1:15" ht="21" customHeight="1">
      <c r="A9" s="133"/>
      <c r="B9" s="135"/>
      <c r="C9" s="133"/>
      <c r="D9" s="142" t="s">
        <v>18</v>
      </c>
      <c r="E9" s="143" t="s">
        <v>19</v>
      </c>
      <c r="F9" s="143" t="s">
        <v>729</v>
      </c>
      <c r="G9" s="132" t="s">
        <v>762</v>
      </c>
      <c r="H9" s="16" t="s">
        <v>763</v>
      </c>
      <c r="I9" s="15"/>
      <c r="J9" s="133"/>
      <c r="K9" s="133"/>
    </row>
    <row r="10" spans="1:15" ht="68.25" customHeight="1">
      <c r="A10" s="133"/>
      <c r="B10" s="135"/>
      <c r="C10" s="133"/>
      <c r="D10" s="134"/>
      <c r="E10" s="132"/>
      <c r="F10" s="132"/>
      <c r="G10" s="133"/>
      <c r="H10" s="1" t="s">
        <v>559</v>
      </c>
      <c r="I10" s="1" t="s">
        <v>560</v>
      </c>
      <c r="J10" s="133"/>
      <c r="K10" s="133"/>
    </row>
    <row r="11" spans="1:15" ht="21">
      <c r="A11" s="2"/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4" t="s">
        <v>10</v>
      </c>
      <c r="H11" s="3" t="s">
        <v>11</v>
      </c>
      <c r="I11" s="3" t="s">
        <v>12</v>
      </c>
      <c r="J11" s="3" t="s">
        <v>788</v>
      </c>
      <c r="K11" s="3"/>
      <c r="L11" s="116" t="s">
        <v>767</v>
      </c>
      <c r="M11" s="116" t="s">
        <v>768</v>
      </c>
      <c r="N11" s="116" t="s">
        <v>769</v>
      </c>
    </row>
    <row r="12" spans="1:15" ht="21">
      <c r="A12" s="85"/>
      <c r="B12" s="14"/>
      <c r="C12" s="5"/>
      <c r="D12" s="5"/>
      <c r="E12" s="85"/>
      <c r="F12" s="85"/>
      <c r="G12" s="85"/>
      <c r="H12" s="85"/>
      <c r="I12" s="85"/>
      <c r="J12" s="14"/>
      <c r="K12" s="5"/>
      <c r="L12" s="115">
        <f>COUNTA(G12:G25)</f>
        <v>0</v>
      </c>
      <c r="M12" s="115">
        <f>COUNTA(H12:H25)</f>
        <v>0</v>
      </c>
      <c r="N12" s="115">
        <f>COUNTA(I12:I25)</f>
        <v>0</v>
      </c>
      <c r="O12" s="114" t="s">
        <v>770</v>
      </c>
    </row>
    <row r="13" spans="1:15" ht="21">
      <c r="A13" s="86"/>
      <c r="B13" s="14"/>
      <c r="C13" s="6"/>
      <c r="D13" s="6"/>
      <c r="E13" s="86"/>
      <c r="F13" s="86"/>
      <c r="G13" s="86"/>
      <c r="H13" s="86"/>
      <c r="I13" s="86"/>
      <c r="J13" s="14"/>
      <c r="K13" s="5"/>
    </row>
    <row r="14" spans="1:15" ht="21">
      <c r="A14" s="86"/>
      <c r="B14" s="14"/>
      <c r="C14" s="6"/>
      <c r="D14" s="6"/>
      <c r="E14" s="86"/>
      <c r="F14" s="86"/>
      <c r="G14" s="86"/>
      <c r="H14" s="86"/>
      <c r="I14" s="86"/>
      <c r="J14" s="14"/>
      <c r="K14" s="5"/>
    </row>
    <row r="15" spans="1:15" ht="21">
      <c r="A15" s="86"/>
      <c r="B15" s="14"/>
      <c r="C15" s="6"/>
      <c r="D15" s="6"/>
      <c r="E15" s="86"/>
      <c r="F15" s="86"/>
      <c r="G15" s="86"/>
      <c r="H15" s="86"/>
      <c r="I15" s="86"/>
      <c r="J15" s="14"/>
      <c r="K15" s="5"/>
    </row>
    <row r="16" spans="1:15" ht="21">
      <c r="A16" s="86"/>
      <c r="B16" s="14"/>
      <c r="C16" s="6"/>
      <c r="D16" s="6"/>
      <c r="E16" s="86"/>
      <c r="F16" s="86"/>
      <c r="G16" s="86"/>
      <c r="H16" s="86"/>
      <c r="I16" s="86"/>
      <c r="J16" s="14"/>
      <c r="K16" s="5"/>
    </row>
    <row r="17" spans="1:11" ht="21">
      <c r="A17" s="86"/>
      <c r="B17" s="14"/>
      <c r="C17" s="6"/>
      <c r="D17" s="6"/>
      <c r="E17" s="86"/>
      <c r="F17" s="86"/>
      <c r="G17" s="86"/>
      <c r="H17" s="86"/>
      <c r="I17" s="86"/>
      <c r="J17" s="14"/>
      <c r="K17" s="5"/>
    </row>
    <row r="18" spans="1:11" ht="21">
      <c r="A18" s="86"/>
      <c r="B18" s="14"/>
      <c r="C18" s="6"/>
      <c r="D18" s="6"/>
      <c r="E18" s="86"/>
      <c r="F18" s="86"/>
      <c r="G18" s="86"/>
      <c r="H18" s="86"/>
      <c r="I18" s="86"/>
      <c r="J18" s="14"/>
      <c r="K18" s="5"/>
    </row>
    <row r="19" spans="1:11" ht="21">
      <c r="A19" s="86"/>
      <c r="B19" s="14"/>
      <c r="C19" s="6"/>
      <c r="D19" s="6"/>
      <c r="E19" s="86"/>
      <c r="F19" s="86"/>
      <c r="G19" s="86"/>
      <c r="H19" s="86"/>
      <c r="I19" s="86"/>
      <c r="J19" s="14"/>
      <c r="K19" s="5"/>
    </row>
    <row r="20" spans="1:11" ht="21">
      <c r="A20" s="86"/>
      <c r="B20" s="14"/>
      <c r="C20" s="6"/>
      <c r="D20" s="6"/>
      <c r="E20" s="86"/>
      <c r="F20" s="86"/>
      <c r="G20" s="86"/>
      <c r="H20" s="86"/>
      <c r="I20" s="86"/>
      <c r="J20" s="14"/>
      <c r="K20" s="5"/>
    </row>
    <row r="21" spans="1:11" ht="21">
      <c r="A21" s="86"/>
      <c r="B21" s="14"/>
      <c r="C21" s="6"/>
      <c r="D21" s="6"/>
      <c r="E21" s="86"/>
      <c r="F21" s="86"/>
      <c r="G21" s="86"/>
      <c r="H21" s="86"/>
      <c r="I21" s="86"/>
      <c r="J21" s="14"/>
      <c r="K21" s="5"/>
    </row>
    <row r="22" spans="1:11" ht="21">
      <c r="A22" s="86"/>
      <c r="B22" s="14"/>
      <c r="C22" s="6"/>
      <c r="D22" s="6"/>
      <c r="E22" s="86"/>
      <c r="F22" s="86"/>
      <c r="G22" s="86"/>
      <c r="H22" s="86"/>
      <c r="I22" s="86"/>
      <c r="J22" s="14"/>
      <c r="K22" s="5"/>
    </row>
    <row r="23" spans="1:11" ht="21">
      <c r="A23" s="86"/>
      <c r="B23" s="14"/>
      <c r="C23" s="6"/>
      <c r="D23" s="6"/>
      <c r="E23" s="86"/>
      <c r="F23" s="86"/>
      <c r="G23" s="86"/>
      <c r="H23" s="86"/>
      <c r="I23" s="86"/>
      <c r="J23" s="14"/>
      <c r="K23" s="5"/>
    </row>
    <row r="24" spans="1:11" ht="21">
      <c r="A24" s="86"/>
      <c r="B24" s="14"/>
      <c r="C24" s="6"/>
      <c r="D24" s="6"/>
      <c r="E24" s="86"/>
      <c r="F24" s="86"/>
      <c r="G24" s="86"/>
      <c r="H24" s="86"/>
      <c r="I24" s="86"/>
      <c r="J24" s="14"/>
      <c r="K24" s="5"/>
    </row>
    <row r="25" spans="1:11" ht="21">
      <c r="A25" s="86"/>
      <c r="B25" s="14"/>
      <c r="C25" s="6"/>
      <c r="D25" s="6"/>
      <c r="E25" s="86"/>
      <c r="F25" s="86"/>
      <c r="G25" s="86"/>
      <c r="H25" s="86"/>
      <c r="I25" s="86"/>
      <c r="J25" s="14"/>
      <c r="K25" s="5"/>
    </row>
    <row r="26" spans="1:11" ht="21">
      <c r="A26" s="87"/>
      <c r="B26" s="14"/>
      <c r="C26" s="7"/>
      <c r="D26" s="7"/>
      <c r="E26" s="87"/>
      <c r="F26" s="87"/>
      <c r="G26" s="87"/>
      <c r="H26" s="87"/>
      <c r="I26" s="87"/>
      <c r="J26" s="130"/>
      <c r="K26" s="7"/>
    </row>
    <row r="28" spans="1:11">
      <c r="B28" s="8"/>
      <c r="C28" s="8"/>
      <c r="D28" s="8"/>
      <c r="E28" s="8"/>
      <c r="F28" s="8"/>
      <c r="G28" s="8"/>
    </row>
    <row r="29" spans="1:11" ht="21" customHeight="1">
      <c r="B29" s="8"/>
      <c r="C29" s="9"/>
      <c r="D29" s="8"/>
      <c r="E29" s="8"/>
      <c r="F29" s="10"/>
      <c r="G29" s="10"/>
    </row>
    <row r="30" spans="1:11" ht="21" customHeight="1">
      <c r="B30" s="8"/>
      <c r="C30" s="9"/>
      <c r="D30" s="8"/>
      <c r="E30" s="8"/>
      <c r="F30" s="10"/>
      <c r="G30" s="10"/>
    </row>
    <row r="31" spans="1:11" ht="15" customHeight="1">
      <c r="B31" s="8"/>
      <c r="C31" s="9"/>
      <c r="D31" s="8"/>
      <c r="E31" s="8"/>
      <c r="F31" s="10"/>
      <c r="G31" s="10"/>
    </row>
    <row r="32" spans="1:11" ht="15.75" customHeight="1">
      <c r="B32" s="8"/>
      <c r="C32" s="8"/>
      <c r="D32" s="8"/>
      <c r="E32" s="8"/>
      <c r="F32" s="10"/>
      <c r="G32" s="10"/>
    </row>
    <row r="33" spans="2:7" ht="21">
      <c r="B33" s="8"/>
      <c r="C33" s="8"/>
      <c r="D33" s="8"/>
      <c r="E33" s="8"/>
      <c r="F33" s="11"/>
      <c r="G33" s="11"/>
    </row>
    <row r="34" spans="2:7">
      <c r="B34" s="8"/>
      <c r="C34" s="8"/>
      <c r="D34" s="8"/>
      <c r="E34" s="8"/>
      <c r="F34" s="8"/>
      <c r="G34" s="8"/>
    </row>
    <row r="35" spans="2:7" ht="22.5" customHeight="1"/>
  </sheetData>
  <mergeCells count="14">
    <mergeCell ref="K7:K10"/>
    <mergeCell ref="A4:D4"/>
    <mergeCell ref="A2:J2"/>
    <mergeCell ref="A3:J3"/>
    <mergeCell ref="A5:J5"/>
    <mergeCell ref="J7:J10"/>
    <mergeCell ref="G9:G10"/>
    <mergeCell ref="A7:A10"/>
    <mergeCell ref="B7:B10"/>
    <mergeCell ref="C7:C10"/>
    <mergeCell ref="D9:D10"/>
    <mergeCell ref="E9:E10"/>
    <mergeCell ref="F9:F10"/>
    <mergeCell ref="D7:F8"/>
  </mergeCells>
  <printOptions horizontalCentered="1"/>
  <pageMargins left="0" right="0" top="0.55118110236220474" bottom="0" header="0.31496062992125984" footer="0.31496062992125984"/>
  <pageSetup paperSize="9" scale="75" orientation="landscape" r:id="rId1"/>
  <rowBreaks count="1" manualBreakCount="1">
    <brk id="35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'0 ฐานข้อมูล ห้ามลบแถบหรือแก้ไข'!$C$3:$C$227</xm:f>
          </x14:formula1>
          <xm:sqref>B12:B26</xm:sqref>
        </x14:dataValidation>
        <x14:dataValidation type="list" allowBlank="1" showInputMessage="1" showErrorMessage="1">
          <x14:formula1>
            <xm:f>'0 ฐานข้อมูล ห้ามลบแถบหรือแก (2'!$E$3:$E$8</xm:f>
          </x14:formula1>
          <xm:sqref>J12:J26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16" zoomScale="90" zoomScaleNormal="90" workbookViewId="0">
      <selection activeCell="B6" sqref="B6"/>
    </sheetView>
  </sheetViews>
  <sheetFormatPr defaultRowHeight="15"/>
  <cols>
    <col min="1" max="1" width="7.140625" customWidth="1"/>
    <col min="2" max="2" width="59.28515625" customWidth="1"/>
    <col min="3" max="3" width="39" customWidth="1"/>
    <col min="4" max="4" width="18.140625" customWidth="1"/>
    <col min="5" max="5" width="22.85546875" bestFit="1" customWidth="1"/>
    <col min="6" max="6" width="23.85546875" customWidth="1"/>
  </cols>
  <sheetData>
    <row r="1" spans="1:6" ht="26.25" customHeight="1">
      <c r="A1" s="145" t="s">
        <v>724</v>
      </c>
      <c r="B1" s="145"/>
      <c r="C1" s="145"/>
      <c r="D1" s="145"/>
      <c r="E1" s="145"/>
      <c r="F1" s="145"/>
    </row>
    <row r="2" spans="1:6" ht="26.25" customHeight="1">
      <c r="A2" s="145" t="s">
        <v>705</v>
      </c>
      <c r="B2" s="145"/>
      <c r="C2" s="145"/>
      <c r="D2" s="145"/>
      <c r="E2" s="145"/>
      <c r="F2" s="145"/>
    </row>
    <row r="3" spans="1:6" ht="18.75" customHeight="1">
      <c r="A3" s="58"/>
      <c r="B3" s="59"/>
      <c r="C3" s="57"/>
      <c r="D3" s="57"/>
      <c r="E3" s="57"/>
      <c r="F3" s="57"/>
    </row>
    <row r="4" spans="1:6" ht="23.25">
      <c r="A4" s="60" t="s">
        <v>739</v>
      </c>
      <c r="B4" s="61" t="s">
        <v>706</v>
      </c>
      <c r="C4" s="62" t="s">
        <v>707</v>
      </c>
      <c r="D4" s="63"/>
      <c r="E4" s="63"/>
      <c r="F4" s="64"/>
    </row>
    <row r="5" spans="1:6" ht="46.5">
      <c r="A5" s="65" t="s">
        <v>15</v>
      </c>
      <c r="B5" s="66"/>
      <c r="C5" s="67" t="s">
        <v>563</v>
      </c>
      <c r="D5" s="67" t="s">
        <v>564</v>
      </c>
      <c r="E5" s="83" t="s">
        <v>703</v>
      </c>
      <c r="F5" s="83" t="s">
        <v>734</v>
      </c>
    </row>
    <row r="6" spans="1:6" ht="126">
      <c r="A6" s="68" t="s">
        <v>5</v>
      </c>
      <c r="B6" s="84" t="s">
        <v>736</v>
      </c>
      <c r="C6" s="69" t="s">
        <v>720</v>
      </c>
      <c r="D6" s="69" t="s">
        <v>708</v>
      </c>
      <c r="E6" s="69" t="s">
        <v>726</v>
      </c>
      <c r="F6" s="69" t="s">
        <v>740</v>
      </c>
    </row>
    <row r="7" spans="1:6" ht="126">
      <c r="A7" s="68" t="s">
        <v>6</v>
      </c>
      <c r="B7" s="84" t="s">
        <v>737</v>
      </c>
      <c r="C7" s="69" t="s">
        <v>722</v>
      </c>
      <c r="D7" s="69" t="s">
        <v>708</v>
      </c>
      <c r="E7" s="69" t="s">
        <v>727</v>
      </c>
      <c r="F7" s="69" t="s">
        <v>741</v>
      </c>
    </row>
    <row r="8" spans="1:6" ht="113.25" customHeight="1">
      <c r="A8" s="68" t="s">
        <v>7</v>
      </c>
      <c r="B8" s="84" t="s">
        <v>721</v>
      </c>
      <c r="C8" s="69" t="s">
        <v>723</v>
      </c>
      <c r="D8" s="69" t="s">
        <v>708</v>
      </c>
      <c r="E8" s="69" t="s">
        <v>727</v>
      </c>
      <c r="F8" s="69" t="s">
        <v>741</v>
      </c>
    </row>
    <row r="9" spans="1:6" ht="21">
      <c r="A9" s="58"/>
    </row>
    <row r="10" spans="1:6" ht="21">
      <c r="A10" s="58"/>
    </row>
    <row r="11" spans="1:6" ht="21">
      <c r="A11" s="58"/>
    </row>
    <row r="12" spans="1:6" ht="21">
      <c r="A12" s="58"/>
    </row>
    <row r="13" spans="1:6" ht="21">
      <c r="A13" s="58"/>
    </row>
    <row r="14" spans="1:6" ht="21">
      <c r="A14" s="58"/>
    </row>
  </sheetData>
  <mergeCells count="2">
    <mergeCell ref="A1:F1"/>
    <mergeCell ref="A2:F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5" orientation="landscape" r:id="rId1"/>
  <headerFooter differentFirst="1">
    <oddFooter>&amp;C&amp;"TH SarabunPSK,Regular"&amp;16 หน้า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33"/>
  <sheetViews>
    <sheetView zoomScaleNormal="100" zoomScaleSheetLayoutView="70" workbookViewId="0">
      <pane xSplit="2" ySplit="7" topLeftCell="C8" activePane="bottomRight" state="frozen"/>
      <selection pane="topRight" activeCell="C1" sqref="C1"/>
      <selection pane="bottomLeft" activeCell="A11" sqref="A11"/>
      <selection pane="bottomRight" activeCell="H59" sqref="H59"/>
    </sheetView>
  </sheetViews>
  <sheetFormatPr defaultColWidth="9" defaultRowHeight="21"/>
  <cols>
    <col min="1" max="1" width="5.5703125" style="17" customWidth="1"/>
    <col min="2" max="3" width="22.5703125" style="18" customWidth="1"/>
    <col min="4" max="4" width="19.42578125" style="18" customWidth="1"/>
    <col min="5" max="5" width="27.7109375" style="18" customWidth="1"/>
    <col min="6" max="6" width="23.140625" style="18" customWidth="1"/>
    <col min="7" max="7" width="9" style="19"/>
    <col min="8" max="16384" width="9" style="18"/>
  </cols>
  <sheetData>
    <row r="1" spans="1:7" ht="6.75" customHeight="1">
      <c r="F1" s="47"/>
    </row>
    <row r="2" spans="1:7" ht="26.25">
      <c r="A2" s="150" t="s">
        <v>704</v>
      </c>
      <c r="B2" s="150"/>
      <c r="C2" s="150"/>
      <c r="D2" s="150"/>
      <c r="E2" s="150"/>
      <c r="F2" s="150"/>
    </row>
    <row r="3" spans="1:7" ht="26.25">
      <c r="A3" s="150" t="s">
        <v>705</v>
      </c>
      <c r="B3" s="150"/>
      <c r="C3" s="150"/>
      <c r="D3" s="150"/>
      <c r="E3" s="150"/>
      <c r="F3" s="150"/>
    </row>
    <row r="4" spans="1:7" ht="26.25">
      <c r="A4" s="117" t="s">
        <v>779</v>
      </c>
      <c r="B4" s="117"/>
      <c r="C4" s="117"/>
      <c r="D4" s="117"/>
      <c r="E4" s="117"/>
      <c r="F4" s="117"/>
    </row>
    <row r="5" spans="1:7" ht="9.75" customHeight="1">
      <c r="A5" s="20"/>
      <c r="B5" s="118"/>
      <c r="C5" s="119"/>
      <c r="D5" s="119"/>
      <c r="E5" s="119"/>
    </row>
    <row r="6" spans="1:7" ht="26.25" customHeight="1">
      <c r="A6" s="148" t="s">
        <v>15</v>
      </c>
      <c r="B6" s="148" t="s">
        <v>16</v>
      </c>
      <c r="C6" s="121" t="s">
        <v>695</v>
      </c>
      <c r="D6" s="120" t="s">
        <v>698</v>
      </c>
      <c r="E6" s="120"/>
      <c r="F6" s="146" t="s">
        <v>694</v>
      </c>
    </row>
    <row r="7" spans="1:7" ht="42">
      <c r="A7" s="149"/>
      <c r="B7" s="149"/>
      <c r="C7" s="123" t="s">
        <v>780</v>
      </c>
      <c r="D7" s="122" t="s">
        <v>781</v>
      </c>
      <c r="E7" s="122" t="s">
        <v>782</v>
      </c>
      <c r="F7" s="147"/>
    </row>
    <row r="8" spans="1:7">
      <c r="A8" s="34">
        <v>1</v>
      </c>
      <c r="B8" s="35" t="s">
        <v>29</v>
      </c>
      <c r="C8" s="124"/>
      <c r="D8" s="124"/>
      <c r="E8" s="124"/>
      <c r="F8" s="94">
        <f t="shared" ref="F8:F71" si="0">SUM(C8,D8,E8)</f>
        <v>0</v>
      </c>
      <c r="G8" s="37"/>
    </row>
    <row r="9" spans="1:7">
      <c r="A9" s="38">
        <f>A8+1</f>
        <v>2</v>
      </c>
      <c r="B9" s="39" t="s">
        <v>32</v>
      </c>
      <c r="C9" s="125"/>
      <c r="D9" s="125"/>
      <c r="E9" s="125"/>
      <c r="F9" s="94">
        <f t="shared" si="0"/>
        <v>0</v>
      </c>
      <c r="G9" s="37"/>
    </row>
    <row r="10" spans="1:7">
      <c r="A10" s="38">
        <f>A9+1</f>
        <v>3</v>
      </c>
      <c r="B10" s="39" t="s">
        <v>35</v>
      </c>
      <c r="C10" s="125"/>
      <c r="D10" s="125"/>
      <c r="E10" s="125"/>
      <c r="F10" s="94">
        <f t="shared" si="0"/>
        <v>0</v>
      </c>
      <c r="G10" s="37"/>
    </row>
    <row r="11" spans="1:7">
      <c r="A11" s="38">
        <f t="shared" ref="A11:A74" si="1">A10+1</f>
        <v>4</v>
      </c>
      <c r="B11" s="39" t="s">
        <v>38</v>
      </c>
      <c r="C11" s="125"/>
      <c r="D11" s="125"/>
      <c r="E11" s="125"/>
      <c r="F11" s="94">
        <f t="shared" si="0"/>
        <v>0</v>
      </c>
      <c r="G11" s="37"/>
    </row>
    <row r="12" spans="1:7">
      <c r="A12" s="38">
        <f t="shared" si="1"/>
        <v>5</v>
      </c>
      <c r="B12" s="39" t="s">
        <v>40</v>
      </c>
      <c r="C12" s="125"/>
      <c r="D12" s="125"/>
      <c r="E12" s="125"/>
      <c r="F12" s="94">
        <f t="shared" si="0"/>
        <v>0</v>
      </c>
      <c r="G12" s="37"/>
    </row>
    <row r="13" spans="1:7">
      <c r="A13" s="38">
        <f t="shared" si="1"/>
        <v>6</v>
      </c>
      <c r="B13" s="39" t="s">
        <v>42</v>
      </c>
      <c r="C13" s="125"/>
      <c r="D13" s="125"/>
      <c r="E13" s="125"/>
      <c r="F13" s="94">
        <f t="shared" si="0"/>
        <v>0</v>
      </c>
      <c r="G13" s="37"/>
    </row>
    <row r="14" spans="1:7">
      <c r="A14" s="38">
        <f t="shared" si="1"/>
        <v>7</v>
      </c>
      <c r="B14" s="39" t="s">
        <v>44</v>
      </c>
      <c r="C14" s="125"/>
      <c r="D14" s="125"/>
      <c r="E14" s="125"/>
      <c r="F14" s="94">
        <f t="shared" si="0"/>
        <v>0</v>
      </c>
      <c r="G14" s="37"/>
    </row>
    <row r="15" spans="1:7">
      <c r="A15" s="38">
        <f t="shared" si="1"/>
        <v>8</v>
      </c>
      <c r="B15" s="39" t="s">
        <v>47</v>
      </c>
      <c r="C15" s="125"/>
      <c r="D15" s="125"/>
      <c r="E15" s="125"/>
      <c r="F15" s="94">
        <f t="shared" si="0"/>
        <v>0</v>
      </c>
      <c r="G15" s="37"/>
    </row>
    <row r="16" spans="1:7">
      <c r="A16" s="38">
        <f t="shared" si="1"/>
        <v>9</v>
      </c>
      <c r="B16" s="39" t="s">
        <v>49</v>
      </c>
      <c r="C16" s="125"/>
      <c r="D16" s="125"/>
      <c r="E16" s="125"/>
      <c r="F16" s="94">
        <f t="shared" si="0"/>
        <v>0</v>
      </c>
      <c r="G16" s="37"/>
    </row>
    <row r="17" spans="1:7">
      <c r="A17" s="38">
        <f t="shared" si="1"/>
        <v>10</v>
      </c>
      <c r="B17" s="39" t="s">
        <v>51</v>
      </c>
      <c r="C17" s="125"/>
      <c r="D17" s="125"/>
      <c r="E17" s="125"/>
      <c r="F17" s="94">
        <f t="shared" si="0"/>
        <v>0</v>
      </c>
      <c r="G17" s="37"/>
    </row>
    <row r="18" spans="1:7">
      <c r="A18" s="38">
        <f t="shared" si="1"/>
        <v>11</v>
      </c>
      <c r="B18" s="39" t="s">
        <v>54</v>
      </c>
      <c r="C18" s="125"/>
      <c r="D18" s="125"/>
      <c r="E18" s="125"/>
      <c r="F18" s="94">
        <f t="shared" si="0"/>
        <v>0</v>
      </c>
      <c r="G18" s="37"/>
    </row>
    <row r="19" spans="1:7">
      <c r="A19" s="38">
        <f t="shared" si="1"/>
        <v>12</v>
      </c>
      <c r="B19" s="39" t="s">
        <v>56</v>
      </c>
      <c r="C19" s="125"/>
      <c r="D19" s="125"/>
      <c r="E19" s="125"/>
      <c r="F19" s="94">
        <f t="shared" si="0"/>
        <v>0</v>
      </c>
      <c r="G19" s="37"/>
    </row>
    <row r="20" spans="1:7">
      <c r="A20" s="38">
        <f t="shared" si="1"/>
        <v>13</v>
      </c>
      <c r="B20" s="39" t="s">
        <v>59</v>
      </c>
      <c r="C20" s="125"/>
      <c r="D20" s="125"/>
      <c r="E20" s="125"/>
      <c r="F20" s="94">
        <f t="shared" si="0"/>
        <v>0</v>
      </c>
      <c r="G20" s="37"/>
    </row>
    <row r="21" spans="1:7">
      <c r="A21" s="38">
        <f t="shared" si="1"/>
        <v>14</v>
      </c>
      <c r="B21" s="39" t="s">
        <v>61</v>
      </c>
      <c r="C21" s="125"/>
      <c r="D21" s="125"/>
      <c r="E21" s="125"/>
      <c r="F21" s="94">
        <f t="shared" si="0"/>
        <v>0</v>
      </c>
      <c r="G21" s="37"/>
    </row>
    <row r="22" spans="1:7">
      <c r="A22" s="38">
        <f t="shared" si="1"/>
        <v>15</v>
      </c>
      <c r="B22" s="39" t="s">
        <v>63</v>
      </c>
      <c r="C22" s="125"/>
      <c r="D22" s="125"/>
      <c r="E22" s="125"/>
      <c r="F22" s="94">
        <f t="shared" si="0"/>
        <v>0</v>
      </c>
      <c r="G22" s="37"/>
    </row>
    <row r="23" spans="1:7">
      <c r="A23" s="38">
        <f t="shared" si="1"/>
        <v>16</v>
      </c>
      <c r="B23" s="39" t="s">
        <v>65</v>
      </c>
      <c r="C23" s="125"/>
      <c r="D23" s="125"/>
      <c r="E23" s="125"/>
      <c r="F23" s="94">
        <f t="shared" si="0"/>
        <v>0</v>
      </c>
      <c r="G23" s="37"/>
    </row>
    <row r="24" spans="1:7">
      <c r="A24" s="38">
        <f t="shared" si="1"/>
        <v>17</v>
      </c>
      <c r="B24" s="39" t="s">
        <v>67</v>
      </c>
      <c r="C24" s="125"/>
      <c r="D24" s="125"/>
      <c r="E24" s="125"/>
      <c r="F24" s="94">
        <f t="shared" si="0"/>
        <v>0</v>
      </c>
      <c r="G24" s="37"/>
    </row>
    <row r="25" spans="1:7">
      <c r="A25" s="38">
        <f t="shared" si="1"/>
        <v>18</v>
      </c>
      <c r="B25" s="39" t="s">
        <v>70</v>
      </c>
      <c r="C25" s="125"/>
      <c r="D25" s="125"/>
      <c r="E25" s="125"/>
      <c r="F25" s="94">
        <f t="shared" si="0"/>
        <v>0</v>
      </c>
      <c r="G25" s="37"/>
    </row>
    <row r="26" spans="1:7">
      <c r="A26" s="38">
        <f t="shared" si="1"/>
        <v>19</v>
      </c>
      <c r="B26" s="39" t="s">
        <v>72</v>
      </c>
      <c r="C26" s="125"/>
      <c r="D26" s="125"/>
      <c r="E26" s="125"/>
      <c r="F26" s="94">
        <f t="shared" si="0"/>
        <v>0</v>
      </c>
      <c r="G26" s="37"/>
    </row>
    <row r="27" spans="1:7">
      <c r="A27" s="38">
        <f t="shared" si="1"/>
        <v>20</v>
      </c>
      <c r="B27" s="39" t="s">
        <v>75</v>
      </c>
      <c r="C27" s="125"/>
      <c r="D27" s="125"/>
      <c r="E27" s="125"/>
      <c r="F27" s="94">
        <f t="shared" si="0"/>
        <v>0</v>
      </c>
      <c r="G27" s="37"/>
    </row>
    <row r="28" spans="1:7">
      <c r="A28" s="38">
        <f t="shared" si="1"/>
        <v>21</v>
      </c>
      <c r="B28" s="39" t="s">
        <v>565</v>
      </c>
      <c r="C28" s="125"/>
      <c r="D28" s="125"/>
      <c r="E28" s="125"/>
      <c r="F28" s="94">
        <f t="shared" si="0"/>
        <v>0</v>
      </c>
      <c r="G28" s="37"/>
    </row>
    <row r="29" spans="1:7">
      <c r="A29" s="38">
        <f t="shared" si="1"/>
        <v>22</v>
      </c>
      <c r="B29" s="39" t="s">
        <v>566</v>
      </c>
      <c r="C29" s="125"/>
      <c r="D29" s="125"/>
      <c r="E29" s="125"/>
      <c r="F29" s="94">
        <f t="shared" si="0"/>
        <v>0</v>
      </c>
      <c r="G29" s="37"/>
    </row>
    <row r="30" spans="1:7">
      <c r="A30" s="38">
        <f t="shared" si="1"/>
        <v>23</v>
      </c>
      <c r="B30" s="39" t="s">
        <v>567</v>
      </c>
      <c r="C30" s="125"/>
      <c r="D30" s="125"/>
      <c r="E30" s="125"/>
      <c r="F30" s="94">
        <f t="shared" si="0"/>
        <v>0</v>
      </c>
      <c r="G30" s="37"/>
    </row>
    <row r="31" spans="1:7">
      <c r="A31" s="38">
        <f t="shared" si="1"/>
        <v>24</v>
      </c>
      <c r="B31" s="39" t="s">
        <v>84</v>
      </c>
      <c r="C31" s="125"/>
      <c r="D31" s="125"/>
      <c r="E31" s="125"/>
      <c r="F31" s="94">
        <f t="shared" si="0"/>
        <v>0</v>
      </c>
      <c r="G31" s="37"/>
    </row>
    <row r="32" spans="1:7">
      <c r="A32" s="38">
        <f>A31+1</f>
        <v>25</v>
      </c>
      <c r="B32" s="39" t="s">
        <v>568</v>
      </c>
      <c r="C32" s="125"/>
      <c r="D32" s="125"/>
      <c r="E32" s="125"/>
      <c r="F32" s="94">
        <f t="shared" si="0"/>
        <v>0</v>
      </c>
      <c r="G32" s="37"/>
    </row>
    <row r="33" spans="1:7">
      <c r="A33" s="38">
        <f>A32+1</f>
        <v>26</v>
      </c>
      <c r="B33" s="39" t="s">
        <v>569</v>
      </c>
      <c r="C33" s="125"/>
      <c r="D33" s="125"/>
      <c r="E33" s="125"/>
      <c r="F33" s="94">
        <f t="shared" si="0"/>
        <v>0</v>
      </c>
      <c r="G33" s="37"/>
    </row>
    <row r="34" spans="1:7">
      <c r="A34" s="38">
        <f t="shared" si="1"/>
        <v>27</v>
      </c>
      <c r="B34" s="39" t="s">
        <v>570</v>
      </c>
      <c r="C34" s="125"/>
      <c r="D34" s="125"/>
      <c r="E34" s="125"/>
      <c r="F34" s="94">
        <f t="shared" si="0"/>
        <v>0</v>
      </c>
      <c r="G34" s="37"/>
    </row>
    <row r="35" spans="1:7">
      <c r="A35" s="38">
        <f t="shared" si="1"/>
        <v>28</v>
      </c>
      <c r="B35" s="39" t="s">
        <v>571</v>
      </c>
      <c r="C35" s="125"/>
      <c r="D35" s="125"/>
      <c r="E35" s="125"/>
      <c r="F35" s="94">
        <f t="shared" si="0"/>
        <v>0</v>
      </c>
      <c r="G35" s="37"/>
    </row>
    <row r="36" spans="1:7">
      <c r="A36" s="38">
        <f t="shared" si="1"/>
        <v>29</v>
      </c>
      <c r="B36" s="39" t="s">
        <v>572</v>
      </c>
      <c r="C36" s="125"/>
      <c r="D36" s="125"/>
      <c r="E36" s="125"/>
      <c r="F36" s="94">
        <f t="shared" si="0"/>
        <v>0</v>
      </c>
      <c r="G36" s="37"/>
    </row>
    <row r="37" spans="1:7">
      <c r="A37" s="38">
        <f t="shared" si="1"/>
        <v>30</v>
      </c>
      <c r="B37" s="39" t="s">
        <v>573</v>
      </c>
      <c r="C37" s="125"/>
      <c r="D37" s="125"/>
      <c r="E37" s="125"/>
      <c r="F37" s="94">
        <f t="shared" si="0"/>
        <v>0</v>
      </c>
      <c r="G37" s="37"/>
    </row>
    <row r="38" spans="1:7">
      <c r="A38" s="38">
        <f t="shared" si="1"/>
        <v>31</v>
      </c>
      <c r="B38" s="39" t="s">
        <v>574</v>
      </c>
      <c r="C38" s="125"/>
      <c r="D38" s="125"/>
      <c r="E38" s="125"/>
      <c r="F38" s="94">
        <f t="shared" si="0"/>
        <v>0</v>
      </c>
      <c r="G38" s="37"/>
    </row>
    <row r="39" spans="1:7">
      <c r="A39" s="38">
        <f t="shared" si="1"/>
        <v>32</v>
      </c>
      <c r="B39" s="39" t="s">
        <v>575</v>
      </c>
      <c r="C39" s="125"/>
      <c r="D39" s="125"/>
      <c r="E39" s="125"/>
      <c r="F39" s="94">
        <f t="shared" si="0"/>
        <v>0</v>
      </c>
      <c r="G39" s="37"/>
    </row>
    <row r="40" spans="1:7">
      <c r="A40" s="38">
        <f t="shared" si="1"/>
        <v>33</v>
      </c>
      <c r="B40" s="39" t="s">
        <v>576</v>
      </c>
      <c r="C40" s="125"/>
      <c r="D40" s="125"/>
      <c r="E40" s="125"/>
      <c r="F40" s="94">
        <f t="shared" si="0"/>
        <v>0</v>
      </c>
      <c r="G40" s="37"/>
    </row>
    <row r="41" spans="1:7">
      <c r="A41" s="38">
        <f t="shared" si="1"/>
        <v>34</v>
      </c>
      <c r="B41" s="39" t="s">
        <v>577</v>
      </c>
      <c r="C41" s="125"/>
      <c r="D41" s="125"/>
      <c r="E41" s="125"/>
      <c r="F41" s="94">
        <f t="shared" si="0"/>
        <v>0</v>
      </c>
      <c r="G41" s="37"/>
    </row>
    <row r="42" spans="1:7">
      <c r="A42" s="38">
        <f t="shared" si="1"/>
        <v>35</v>
      </c>
      <c r="B42" s="39" t="s">
        <v>578</v>
      </c>
      <c r="C42" s="125"/>
      <c r="D42" s="125"/>
      <c r="E42" s="125"/>
      <c r="F42" s="94">
        <f t="shared" si="0"/>
        <v>0</v>
      </c>
      <c r="G42" s="37"/>
    </row>
    <row r="43" spans="1:7">
      <c r="A43" s="38">
        <f t="shared" si="1"/>
        <v>36</v>
      </c>
      <c r="B43" s="39" t="s">
        <v>579</v>
      </c>
      <c r="C43" s="125"/>
      <c r="D43" s="125"/>
      <c r="E43" s="125"/>
      <c r="F43" s="94">
        <f t="shared" si="0"/>
        <v>0</v>
      </c>
      <c r="G43" s="37"/>
    </row>
    <row r="44" spans="1:7">
      <c r="A44" s="38">
        <f t="shared" si="1"/>
        <v>37</v>
      </c>
      <c r="B44" s="39" t="s">
        <v>580</v>
      </c>
      <c r="C44" s="125"/>
      <c r="D44" s="125"/>
      <c r="E44" s="125"/>
      <c r="F44" s="94">
        <f t="shared" si="0"/>
        <v>0</v>
      </c>
      <c r="G44" s="37"/>
    </row>
    <row r="45" spans="1:7">
      <c r="A45" s="38">
        <f t="shared" si="1"/>
        <v>38</v>
      </c>
      <c r="B45" s="39" t="s">
        <v>581</v>
      </c>
      <c r="C45" s="125"/>
      <c r="D45" s="125"/>
      <c r="E45" s="125"/>
      <c r="F45" s="94">
        <f t="shared" si="0"/>
        <v>0</v>
      </c>
      <c r="G45" s="37"/>
    </row>
    <row r="46" spans="1:7">
      <c r="A46" s="38">
        <f t="shared" si="1"/>
        <v>39</v>
      </c>
      <c r="B46" s="39" t="s">
        <v>582</v>
      </c>
      <c r="C46" s="125"/>
      <c r="D46" s="125"/>
      <c r="E46" s="125"/>
      <c r="F46" s="94">
        <f t="shared" si="0"/>
        <v>0</v>
      </c>
      <c r="G46" s="37"/>
    </row>
    <row r="47" spans="1:7">
      <c r="A47" s="38">
        <f t="shared" si="1"/>
        <v>40</v>
      </c>
      <c r="B47" s="39" t="s">
        <v>583</v>
      </c>
      <c r="C47" s="125"/>
      <c r="D47" s="125"/>
      <c r="E47" s="125"/>
      <c r="F47" s="94">
        <f t="shared" si="0"/>
        <v>0</v>
      </c>
      <c r="G47" s="37"/>
    </row>
    <row r="48" spans="1:7">
      <c r="A48" s="38">
        <f t="shared" si="1"/>
        <v>41</v>
      </c>
      <c r="B48" s="39" t="s">
        <v>584</v>
      </c>
      <c r="C48" s="125"/>
      <c r="D48" s="125"/>
      <c r="E48" s="125"/>
      <c r="F48" s="94">
        <f t="shared" si="0"/>
        <v>0</v>
      </c>
      <c r="G48" s="37"/>
    </row>
    <row r="49" spans="1:7">
      <c r="A49" s="38">
        <f t="shared" si="1"/>
        <v>42</v>
      </c>
      <c r="B49" s="39" t="s">
        <v>126</v>
      </c>
      <c r="C49" s="125"/>
      <c r="D49" s="125"/>
      <c r="E49" s="125"/>
      <c r="F49" s="94">
        <f t="shared" si="0"/>
        <v>0</v>
      </c>
      <c r="G49" s="37"/>
    </row>
    <row r="50" spans="1:7">
      <c r="A50" s="38">
        <f t="shared" si="1"/>
        <v>43</v>
      </c>
      <c r="B50" s="39" t="s">
        <v>585</v>
      </c>
      <c r="C50" s="125"/>
      <c r="D50" s="125"/>
      <c r="E50" s="125"/>
      <c r="F50" s="94">
        <f t="shared" si="0"/>
        <v>0</v>
      </c>
      <c r="G50" s="37"/>
    </row>
    <row r="51" spans="1:7">
      <c r="A51" s="38">
        <f t="shared" si="1"/>
        <v>44</v>
      </c>
      <c r="B51" s="39" t="s">
        <v>586</v>
      </c>
      <c r="C51" s="125"/>
      <c r="D51" s="125"/>
      <c r="E51" s="125"/>
      <c r="F51" s="94">
        <f t="shared" si="0"/>
        <v>0</v>
      </c>
      <c r="G51" s="37"/>
    </row>
    <row r="52" spans="1:7">
      <c r="A52" s="38">
        <f t="shared" si="1"/>
        <v>45</v>
      </c>
      <c r="B52" s="39" t="s">
        <v>134</v>
      </c>
      <c r="C52" s="125"/>
      <c r="D52" s="125"/>
      <c r="E52" s="125"/>
      <c r="F52" s="94">
        <f t="shared" si="0"/>
        <v>0</v>
      </c>
      <c r="G52" s="37"/>
    </row>
    <row r="53" spans="1:7">
      <c r="A53" s="38">
        <f t="shared" si="1"/>
        <v>46</v>
      </c>
      <c r="B53" s="39" t="s">
        <v>587</v>
      </c>
      <c r="C53" s="125"/>
      <c r="D53" s="125"/>
      <c r="E53" s="125"/>
      <c r="F53" s="94">
        <f t="shared" si="0"/>
        <v>0</v>
      </c>
      <c r="G53" s="37"/>
    </row>
    <row r="54" spans="1:7">
      <c r="A54" s="38">
        <f t="shared" si="1"/>
        <v>47</v>
      </c>
      <c r="B54" s="39" t="s">
        <v>588</v>
      </c>
      <c r="C54" s="125"/>
      <c r="D54" s="125"/>
      <c r="E54" s="125"/>
      <c r="F54" s="94">
        <f t="shared" si="0"/>
        <v>0</v>
      </c>
      <c r="G54" s="37"/>
    </row>
    <row r="55" spans="1:7">
      <c r="A55" s="38">
        <f t="shared" si="1"/>
        <v>48</v>
      </c>
      <c r="B55" s="39" t="s">
        <v>589</v>
      </c>
      <c r="C55" s="125"/>
      <c r="D55" s="125"/>
      <c r="E55" s="125"/>
      <c r="F55" s="94">
        <f t="shared" si="0"/>
        <v>0</v>
      </c>
      <c r="G55" s="37"/>
    </row>
    <row r="56" spans="1:7">
      <c r="A56" s="38">
        <f t="shared" si="1"/>
        <v>49</v>
      </c>
      <c r="B56" s="39" t="s">
        <v>590</v>
      </c>
      <c r="C56" s="125"/>
      <c r="D56" s="125"/>
      <c r="E56" s="125"/>
      <c r="F56" s="94">
        <f t="shared" si="0"/>
        <v>0</v>
      </c>
      <c r="G56" s="37"/>
    </row>
    <row r="57" spans="1:7">
      <c r="A57" s="38">
        <f>A56+1</f>
        <v>50</v>
      </c>
      <c r="B57" s="39" t="s">
        <v>591</v>
      </c>
      <c r="C57" s="125"/>
      <c r="D57" s="125"/>
      <c r="E57" s="125"/>
      <c r="F57" s="94">
        <f t="shared" si="0"/>
        <v>0</v>
      </c>
      <c r="G57" s="37"/>
    </row>
    <row r="58" spans="1:7">
      <c r="A58" s="38">
        <f t="shared" si="1"/>
        <v>51</v>
      </c>
      <c r="B58" s="39" t="s">
        <v>592</v>
      </c>
      <c r="C58" s="125"/>
      <c r="D58" s="125"/>
      <c r="E58" s="125"/>
      <c r="F58" s="94">
        <f t="shared" si="0"/>
        <v>0</v>
      </c>
      <c r="G58" s="37"/>
    </row>
    <row r="59" spans="1:7">
      <c r="A59" s="38">
        <f t="shared" si="1"/>
        <v>52</v>
      </c>
      <c r="B59" s="39" t="s">
        <v>593</v>
      </c>
      <c r="C59" s="125"/>
      <c r="D59" s="125"/>
      <c r="E59" s="125"/>
      <c r="F59" s="94">
        <f t="shared" si="0"/>
        <v>0</v>
      </c>
      <c r="G59" s="37"/>
    </row>
    <row r="60" spans="1:7">
      <c r="A60" s="38">
        <f t="shared" si="1"/>
        <v>53</v>
      </c>
      <c r="B60" s="39" t="s">
        <v>594</v>
      </c>
      <c r="C60" s="125"/>
      <c r="D60" s="125"/>
      <c r="E60" s="125"/>
      <c r="F60" s="94">
        <f t="shared" si="0"/>
        <v>0</v>
      </c>
      <c r="G60" s="37"/>
    </row>
    <row r="61" spans="1:7">
      <c r="A61" s="38">
        <f t="shared" si="1"/>
        <v>54</v>
      </c>
      <c r="B61" s="39" t="s">
        <v>595</v>
      </c>
      <c r="C61" s="125"/>
      <c r="D61" s="125"/>
      <c r="E61" s="125"/>
      <c r="F61" s="94">
        <f t="shared" si="0"/>
        <v>0</v>
      </c>
      <c r="G61" s="37"/>
    </row>
    <row r="62" spans="1:7">
      <c r="A62" s="38">
        <f>A61+1</f>
        <v>55</v>
      </c>
      <c r="B62" s="39" t="s">
        <v>596</v>
      </c>
      <c r="C62" s="125"/>
      <c r="D62" s="125"/>
      <c r="E62" s="125"/>
      <c r="F62" s="94">
        <f t="shared" si="0"/>
        <v>0</v>
      </c>
      <c r="G62" s="37"/>
    </row>
    <row r="63" spans="1:7">
      <c r="A63" s="38">
        <f t="shared" si="1"/>
        <v>56</v>
      </c>
      <c r="B63" s="39" t="s">
        <v>597</v>
      </c>
      <c r="C63" s="125"/>
      <c r="D63" s="125"/>
      <c r="E63" s="125"/>
      <c r="F63" s="94">
        <f t="shared" si="0"/>
        <v>0</v>
      </c>
      <c r="G63" s="37"/>
    </row>
    <row r="64" spans="1:7">
      <c r="A64" s="38">
        <f t="shared" si="1"/>
        <v>57</v>
      </c>
      <c r="B64" s="39" t="s">
        <v>598</v>
      </c>
      <c r="C64" s="125"/>
      <c r="D64" s="125"/>
      <c r="E64" s="125"/>
      <c r="F64" s="94">
        <f t="shared" si="0"/>
        <v>0</v>
      </c>
      <c r="G64" s="37"/>
    </row>
    <row r="65" spans="1:7">
      <c r="A65" s="38">
        <f t="shared" si="1"/>
        <v>58</v>
      </c>
      <c r="B65" s="39" t="s">
        <v>599</v>
      </c>
      <c r="C65" s="125"/>
      <c r="D65" s="125"/>
      <c r="E65" s="125"/>
      <c r="F65" s="94">
        <f t="shared" si="0"/>
        <v>0</v>
      </c>
      <c r="G65" s="37"/>
    </row>
    <row r="66" spans="1:7">
      <c r="A66" s="38">
        <f t="shared" si="1"/>
        <v>59</v>
      </c>
      <c r="B66" s="39" t="s">
        <v>600</v>
      </c>
      <c r="C66" s="125"/>
      <c r="D66" s="125"/>
      <c r="E66" s="125"/>
      <c r="F66" s="94">
        <f t="shared" si="0"/>
        <v>0</v>
      </c>
      <c r="G66" s="37"/>
    </row>
    <row r="67" spans="1:7">
      <c r="A67" s="38">
        <f t="shared" si="1"/>
        <v>60</v>
      </c>
      <c r="B67" s="39" t="s">
        <v>601</v>
      </c>
      <c r="C67" s="125"/>
      <c r="D67" s="125"/>
      <c r="E67" s="125"/>
      <c r="F67" s="94">
        <f t="shared" si="0"/>
        <v>0</v>
      </c>
      <c r="G67" s="37"/>
    </row>
    <row r="68" spans="1:7">
      <c r="A68" s="38">
        <f t="shared" si="1"/>
        <v>61</v>
      </c>
      <c r="B68" s="39" t="s">
        <v>602</v>
      </c>
      <c r="C68" s="125"/>
      <c r="D68" s="125"/>
      <c r="E68" s="125"/>
      <c r="F68" s="94">
        <f t="shared" si="0"/>
        <v>0</v>
      </c>
      <c r="G68" s="37"/>
    </row>
    <row r="69" spans="1:7">
      <c r="A69" s="38">
        <f t="shared" si="1"/>
        <v>62</v>
      </c>
      <c r="B69" s="39" t="s">
        <v>603</v>
      </c>
      <c r="C69" s="125"/>
      <c r="D69" s="125"/>
      <c r="E69" s="125"/>
      <c r="F69" s="94">
        <f t="shared" si="0"/>
        <v>0</v>
      </c>
      <c r="G69" s="37"/>
    </row>
    <row r="70" spans="1:7">
      <c r="A70" s="38">
        <f t="shared" si="1"/>
        <v>63</v>
      </c>
      <c r="B70" s="39" t="s">
        <v>604</v>
      </c>
      <c r="C70" s="125"/>
      <c r="D70" s="125"/>
      <c r="E70" s="125"/>
      <c r="F70" s="94">
        <f t="shared" si="0"/>
        <v>0</v>
      </c>
      <c r="G70" s="37"/>
    </row>
    <row r="71" spans="1:7">
      <c r="A71" s="38">
        <f t="shared" si="1"/>
        <v>64</v>
      </c>
      <c r="B71" s="39" t="s">
        <v>605</v>
      </c>
      <c r="C71" s="125"/>
      <c r="D71" s="125"/>
      <c r="E71" s="125"/>
      <c r="F71" s="94">
        <f t="shared" si="0"/>
        <v>0</v>
      </c>
      <c r="G71" s="37"/>
    </row>
    <row r="72" spans="1:7">
      <c r="A72" s="38">
        <f t="shared" si="1"/>
        <v>65</v>
      </c>
      <c r="B72" s="39" t="s">
        <v>606</v>
      </c>
      <c r="C72" s="125"/>
      <c r="D72" s="125"/>
      <c r="E72" s="125"/>
      <c r="F72" s="94">
        <f t="shared" ref="F72:F135" si="2">SUM(C72,D72,E72)</f>
        <v>0</v>
      </c>
      <c r="G72" s="37"/>
    </row>
    <row r="73" spans="1:7">
      <c r="A73" s="38">
        <f t="shared" si="1"/>
        <v>66</v>
      </c>
      <c r="B73" s="39" t="s">
        <v>607</v>
      </c>
      <c r="C73" s="125"/>
      <c r="D73" s="125"/>
      <c r="E73" s="125"/>
      <c r="F73" s="94">
        <f t="shared" si="2"/>
        <v>0</v>
      </c>
      <c r="G73" s="37"/>
    </row>
    <row r="74" spans="1:7">
      <c r="A74" s="38">
        <f t="shared" si="1"/>
        <v>67</v>
      </c>
      <c r="B74" s="39" t="s">
        <v>608</v>
      </c>
      <c r="C74" s="125"/>
      <c r="D74" s="125"/>
      <c r="E74" s="125"/>
      <c r="F74" s="94">
        <f t="shared" si="2"/>
        <v>0</v>
      </c>
      <c r="G74" s="37"/>
    </row>
    <row r="75" spans="1:7">
      <c r="A75" s="38">
        <f t="shared" ref="A75:A138" si="3">A74+1</f>
        <v>68</v>
      </c>
      <c r="B75" s="39" t="s">
        <v>609</v>
      </c>
      <c r="C75" s="125"/>
      <c r="D75" s="125"/>
      <c r="E75" s="125"/>
      <c r="F75" s="94">
        <f t="shared" si="2"/>
        <v>0</v>
      </c>
      <c r="G75" s="37"/>
    </row>
    <row r="76" spans="1:7">
      <c r="A76" s="38">
        <f t="shared" si="3"/>
        <v>69</v>
      </c>
      <c r="B76" s="39" t="s">
        <v>610</v>
      </c>
      <c r="C76" s="125"/>
      <c r="D76" s="125"/>
      <c r="E76" s="125"/>
      <c r="F76" s="94">
        <f t="shared" si="2"/>
        <v>0</v>
      </c>
      <c r="G76" s="37"/>
    </row>
    <row r="77" spans="1:7">
      <c r="A77" s="38">
        <f t="shared" si="3"/>
        <v>70</v>
      </c>
      <c r="B77" s="39" t="s">
        <v>611</v>
      </c>
      <c r="C77" s="125"/>
      <c r="D77" s="125"/>
      <c r="E77" s="125"/>
      <c r="F77" s="94">
        <f t="shared" si="2"/>
        <v>0</v>
      </c>
      <c r="G77" s="37"/>
    </row>
    <row r="78" spans="1:7">
      <c r="A78" s="38">
        <f t="shared" si="3"/>
        <v>71</v>
      </c>
      <c r="B78" s="39" t="s">
        <v>195</v>
      </c>
      <c r="C78" s="125"/>
      <c r="D78" s="125"/>
      <c r="E78" s="125"/>
      <c r="F78" s="94">
        <f t="shared" si="2"/>
        <v>0</v>
      </c>
      <c r="G78" s="37"/>
    </row>
    <row r="79" spans="1:7">
      <c r="A79" s="38">
        <f t="shared" si="3"/>
        <v>72</v>
      </c>
      <c r="B79" s="39" t="s">
        <v>612</v>
      </c>
      <c r="C79" s="125"/>
      <c r="D79" s="125"/>
      <c r="E79" s="125"/>
      <c r="F79" s="94">
        <f t="shared" si="2"/>
        <v>0</v>
      </c>
      <c r="G79" s="37"/>
    </row>
    <row r="80" spans="1:7">
      <c r="A80" s="38">
        <f t="shared" si="3"/>
        <v>73</v>
      </c>
      <c r="B80" s="39" t="s">
        <v>613</v>
      </c>
      <c r="C80" s="125"/>
      <c r="D80" s="125"/>
      <c r="E80" s="125"/>
      <c r="F80" s="94">
        <f t="shared" si="2"/>
        <v>0</v>
      </c>
      <c r="G80" s="37"/>
    </row>
    <row r="81" spans="1:7">
      <c r="A81" s="38">
        <f t="shared" si="3"/>
        <v>74</v>
      </c>
      <c r="B81" s="39" t="s">
        <v>614</v>
      </c>
      <c r="C81" s="125"/>
      <c r="D81" s="125"/>
      <c r="E81" s="125"/>
      <c r="F81" s="94">
        <f t="shared" si="2"/>
        <v>0</v>
      </c>
      <c r="G81" s="37"/>
    </row>
    <row r="82" spans="1:7">
      <c r="A82" s="38">
        <f>A81+1</f>
        <v>75</v>
      </c>
      <c r="B82" s="39" t="s">
        <v>615</v>
      </c>
      <c r="C82" s="125"/>
      <c r="D82" s="125"/>
      <c r="E82" s="125"/>
      <c r="F82" s="94">
        <f t="shared" si="2"/>
        <v>0</v>
      </c>
      <c r="G82" s="37"/>
    </row>
    <row r="83" spans="1:7">
      <c r="A83" s="38">
        <f t="shared" si="3"/>
        <v>76</v>
      </c>
      <c r="B83" s="39" t="s">
        <v>616</v>
      </c>
      <c r="C83" s="126"/>
      <c r="D83" s="126"/>
      <c r="E83" s="126"/>
      <c r="F83" s="94">
        <f t="shared" si="2"/>
        <v>0</v>
      </c>
      <c r="G83" s="37"/>
    </row>
    <row r="84" spans="1:7">
      <c r="A84" s="38">
        <f t="shared" si="3"/>
        <v>77</v>
      </c>
      <c r="B84" s="39" t="s">
        <v>617</v>
      </c>
      <c r="C84" s="126"/>
      <c r="D84" s="126"/>
      <c r="E84" s="126"/>
      <c r="F84" s="94">
        <f t="shared" si="2"/>
        <v>0</v>
      </c>
      <c r="G84" s="37"/>
    </row>
    <row r="85" spans="1:7">
      <c r="A85" s="38">
        <f t="shared" si="3"/>
        <v>78</v>
      </c>
      <c r="B85" s="39" t="s">
        <v>618</v>
      </c>
      <c r="C85" s="126"/>
      <c r="D85" s="126"/>
      <c r="E85" s="126"/>
      <c r="F85" s="94">
        <f t="shared" si="2"/>
        <v>0</v>
      </c>
      <c r="G85" s="37"/>
    </row>
    <row r="86" spans="1:7">
      <c r="A86" s="38">
        <f t="shared" si="3"/>
        <v>79</v>
      </c>
      <c r="B86" s="39" t="s">
        <v>619</v>
      </c>
      <c r="C86" s="126"/>
      <c r="D86" s="126"/>
      <c r="E86" s="126"/>
      <c r="F86" s="94">
        <f t="shared" si="2"/>
        <v>0</v>
      </c>
      <c r="G86" s="37"/>
    </row>
    <row r="87" spans="1:7">
      <c r="A87" s="38">
        <f t="shared" si="3"/>
        <v>80</v>
      </c>
      <c r="B87" s="39" t="s">
        <v>620</v>
      </c>
      <c r="C87" s="126"/>
      <c r="D87" s="126"/>
      <c r="E87" s="126"/>
      <c r="F87" s="94">
        <f t="shared" si="2"/>
        <v>0</v>
      </c>
      <c r="G87" s="37"/>
    </row>
    <row r="88" spans="1:7">
      <c r="A88" s="38">
        <f t="shared" si="3"/>
        <v>81</v>
      </c>
      <c r="B88" s="39" t="s">
        <v>621</v>
      </c>
      <c r="C88" s="126"/>
      <c r="D88" s="126"/>
      <c r="E88" s="126"/>
      <c r="F88" s="94">
        <f t="shared" si="2"/>
        <v>0</v>
      </c>
      <c r="G88" s="37"/>
    </row>
    <row r="89" spans="1:7">
      <c r="A89" s="38">
        <f t="shared" si="3"/>
        <v>82</v>
      </c>
      <c r="B89" s="39" t="s">
        <v>622</v>
      </c>
      <c r="C89" s="126"/>
      <c r="D89" s="126"/>
      <c r="E89" s="126"/>
      <c r="F89" s="94">
        <f t="shared" si="2"/>
        <v>0</v>
      </c>
      <c r="G89" s="37"/>
    </row>
    <row r="90" spans="1:7">
      <c r="A90" s="38">
        <f t="shared" si="3"/>
        <v>83</v>
      </c>
      <c r="B90" s="39" t="s">
        <v>623</v>
      </c>
      <c r="C90" s="126"/>
      <c r="D90" s="126"/>
      <c r="E90" s="126"/>
      <c r="F90" s="94">
        <f t="shared" si="2"/>
        <v>0</v>
      </c>
      <c r="G90" s="37"/>
    </row>
    <row r="91" spans="1:7">
      <c r="A91" s="38">
        <f t="shared" si="3"/>
        <v>84</v>
      </c>
      <c r="B91" s="39" t="s">
        <v>624</v>
      </c>
      <c r="C91" s="126"/>
      <c r="D91" s="126"/>
      <c r="E91" s="126"/>
      <c r="F91" s="94">
        <f t="shared" si="2"/>
        <v>0</v>
      </c>
      <c r="G91" s="37"/>
    </row>
    <row r="92" spans="1:7">
      <c r="A92" s="38">
        <f t="shared" si="3"/>
        <v>85</v>
      </c>
      <c r="B92" s="39" t="s">
        <v>625</v>
      </c>
      <c r="C92" s="126"/>
      <c r="D92" s="126"/>
      <c r="E92" s="126"/>
      <c r="F92" s="94">
        <f t="shared" si="2"/>
        <v>0</v>
      </c>
      <c r="G92" s="37"/>
    </row>
    <row r="93" spans="1:7" s="43" customFormat="1">
      <c r="A93" s="38">
        <f t="shared" si="3"/>
        <v>86</v>
      </c>
      <c r="B93" s="39" t="s">
        <v>626</v>
      </c>
      <c r="C93" s="126"/>
      <c r="D93" s="126"/>
      <c r="E93" s="126"/>
      <c r="F93" s="94">
        <f t="shared" si="2"/>
        <v>0</v>
      </c>
      <c r="G93" s="37"/>
    </row>
    <row r="94" spans="1:7">
      <c r="A94" s="38">
        <f t="shared" si="3"/>
        <v>87</v>
      </c>
      <c r="B94" s="39" t="s">
        <v>627</v>
      </c>
      <c r="C94" s="126"/>
      <c r="D94" s="126"/>
      <c r="E94" s="126"/>
      <c r="F94" s="94">
        <f t="shared" si="2"/>
        <v>0</v>
      </c>
      <c r="G94" s="37"/>
    </row>
    <row r="95" spans="1:7">
      <c r="A95" s="38">
        <f t="shared" si="3"/>
        <v>88</v>
      </c>
      <c r="B95" s="39" t="s">
        <v>628</v>
      </c>
      <c r="C95" s="126"/>
      <c r="D95" s="126"/>
      <c r="E95" s="126"/>
      <c r="F95" s="94">
        <f t="shared" si="2"/>
        <v>0</v>
      </c>
      <c r="G95" s="37"/>
    </row>
    <row r="96" spans="1:7">
      <c r="A96" s="38">
        <f t="shared" si="3"/>
        <v>89</v>
      </c>
      <c r="B96" s="39" t="s">
        <v>239</v>
      </c>
      <c r="C96" s="126"/>
      <c r="D96" s="126"/>
      <c r="E96" s="126"/>
      <c r="F96" s="94">
        <f t="shared" si="2"/>
        <v>0</v>
      </c>
      <c r="G96" s="37"/>
    </row>
    <row r="97" spans="1:7">
      <c r="A97" s="38">
        <f t="shared" si="3"/>
        <v>90</v>
      </c>
      <c r="B97" s="39" t="s">
        <v>629</v>
      </c>
      <c r="C97" s="126"/>
      <c r="D97" s="126"/>
      <c r="E97" s="126"/>
      <c r="F97" s="94">
        <f t="shared" si="2"/>
        <v>0</v>
      </c>
      <c r="G97" s="37"/>
    </row>
    <row r="98" spans="1:7">
      <c r="A98" s="38">
        <f t="shared" si="3"/>
        <v>91</v>
      </c>
      <c r="B98" s="39" t="s">
        <v>630</v>
      </c>
      <c r="C98" s="126"/>
      <c r="D98" s="126"/>
      <c r="E98" s="126"/>
      <c r="F98" s="94">
        <f t="shared" si="2"/>
        <v>0</v>
      </c>
      <c r="G98" s="37"/>
    </row>
    <row r="99" spans="1:7">
      <c r="A99" s="38">
        <f t="shared" si="3"/>
        <v>92</v>
      </c>
      <c r="B99" s="39" t="s">
        <v>631</v>
      </c>
      <c r="C99" s="126"/>
      <c r="D99" s="126"/>
      <c r="E99" s="126"/>
      <c r="F99" s="94">
        <f t="shared" si="2"/>
        <v>0</v>
      </c>
      <c r="G99" s="37"/>
    </row>
    <row r="100" spans="1:7">
      <c r="A100" s="38">
        <f t="shared" si="3"/>
        <v>93</v>
      </c>
      <c r="B100" s="39" t="s">
        <v>632</v>
      </c>
      <c r="C100" s="126"/>
      <c r="D100" s="126"/>
      <c r="E100" s="126"/>
      <c r="F100" s="94">
        <f t="shared" si="2"/>
        <v>0</v>
      </c>
      <c r="G100" s="37"/>
    </row>
    <row r="101" spans="1:7">
      <c r="A101" s="38">
        <f t="shared" si="3"/>
        <v>94</v>
      </c>
      <c r="B101" s="39" t="s">
        <v>633</v>
      </c>
      <c r="C101" s="126"/>
      <c r="D101" s="126"/>
      <c r="E101" s="126"/>
      <c r="F101" s="94">
        <f t="shared" si="2"/>
        <v>0</v>
      </c>
      <c r="G101" s="37"/>
    </row>
    <row r="102" spans="1:7">
      <c r="A102" s="38">
        <f t="shared" si="3"/>
        <v>95</v>
      </c>
      <c r="B102" s="39" t="s">
        <v>634</v>
      </c>
      <c r="C102" s="126"/>
      <c r="D102" s="126"/>
      <c r="E102" s="126"/>
      <c r="F102" s="94">
        <f t="shared" si="2"/>
        <v>0</v>
      </c>
      <c r="G102" s="37"/>
    </row>
    <row r="103" spans="1:7">
      <c r="A103" s="38">
        <f t="shared" si="3"/>
        <v>96</v>
      </c>
      <c r="B103" s="39" t="s">
        <v>635</v>
      </c>
      <c r="C103" s="126"/>
      <c r="D103" s="126"/>
      <c r="E103" s="126"/>
      <c r="F103" s="94">
        <f t="shared" si="2"/>
        <v>0</v>
      </c>
      <c r="G103" s="37"/>
    </row>
    <row r="104" spans="1:7">
      <c r="A104" s="38">
        <f t="shared" si="3"/>
        <v>97</v>
      </c>
      <c r="B104" s="39" t="s">
        <v>636</v>
      </c>
      <c r="C104" s="126"/>
      <c r="D104" s="126"/>
      <c r="E104" s="126"/>
      <c r="F104" s="94">
        <f t="shared" si="2"/>
        <v>0</v>
      </c>
      <c r="G104" s="37"/>
    </row>
    <row r="105" spans="1:7">
      <c r="A105" s="38">
        <f t="shared" si="3"/>
        <v>98</v>
      </c>
      <c r="B105" s="39" t="s">
        <v>637</v>
      </c>
      <c r="C105" s="126"/>
      <c r="D105" s="126"/>
      <c r="E105" s="126"/>
      <c r="F105" s="94">
        <f t="shared" si="2"/>
        <v>0</v>
      </c>
      <c r="G105" s="37"/>
    </row>
    <row r="106" spans="1:7">
      <c r="A106" s="38">
        <f t="shared" si="3"/>
        <v>99</v>
      </c>
      <c r="B106" s="39" t="s">
        <v>638</v>
      </c>
      <c r="C106" s="126"/>
      <c r="D106" s="126"/>
      <c r="E106" s="126"/>
      <c r="F106" s="94">
        <f t="shared" si="2"/>
        <v>0</v>
      </c>
      <c r="G106" s="37"/>
    </row>
    <row r="107" spans="1:7">
      <c r="A107" s="38">
        <f t="shared" si="3"/>
        <v>100</v>
      </c>
      <c r="B107" s="39" t="s">
        <v>639</v>
      </c>
      <c r="C107" s="126"/>
      <c r="D107" s="126"/>
      <c r="E107" s="126"/>
      <c r="F107" s="94">
        <f t="shared" si="2"/>
        <v>0</v>
      </c>
      <c r="G107" s="37"/>
    </row>
    <row r="108" spans="1:7">
      <c r="A108" s="38">
        <f t="shared" si="3"/>
        <v>101</v>
      </c>
      <c r="B108" s="39" t="s">
        <v>640</v>
      </c>
      <c r="C108" s="126"/>
      <c r="D108" s="126"/>
      <c r="E108" s="126"/>
      <c r="F108" s="94">
        <f t="shared" si="2"/>
        <v>0</v>
      </c>
      <c r="G108" s="37"/>
    </row>
    <row r="109" spans="1:7">
      <c r="A109" s="38">
        <f t="shared" si="3"/>
        <v>102</v>
      </c>
      <c r="B109" s="39" t="s">
        <v>641</v>
      </c>
      <c r="C109" s="126"/>
      <c r="D109" s="126"/>
      <c r="E109" s="126"/>
      <c r="F109" s="94">
        <f t="shared" si="2"/>
        <v>0</v>
      </c>
      <c r="G109" s="37"/>
    </row>
    <row r="110" spans="1:7">
      <c r="A110" s="38">
        <f t="shared" si="3"/>
        <v>103</v>
      </c>
      <c r="B110" s="39" t="s">
        <v>642</v>
      </c>
      <c r="C110" s="126"/>
      <c r="D110" s="126"/>
      <c r="E110" s="126"/>
      <c r="F110" s="94">
        <f t="shared" si="2"/>
        <v>0</v>
      </c>
      <c r="G110" s="37"/>
    </row>
    <row r="111" spans="1:7">
      <c r="A111" s="38">
        <f t="shared" si="3"/>
        <v>104</v>
      </c>
      <c r="B111" s="39" t="s">
        <v>276</v>
      </c>
      <c r="C111" s="126"/>
      <c r="D111" s="126"/>
      <c r="E111" s="126"/>
      <c r="F111" s="94">
        <f t="shared" si="2"/>
        <v>0</v>
      </c>
      <c r="G111" s="37"/>
    </row>
    <row r="112" spans="1:7">
      <c r="A112" s="38">
        <f t="shared" si="3"/>
        <v>105</v>
      </c>
      <c r="B112" s="39" t="s">
        <v>643</v>
      </c>
      <c r="C112" s="126"/>
      <c r="D112" s="126"/>
      <c r="E112" s="126"/>
      <c r="F112" s="94">
        <f t="shared" si="2"/>
        <v>0</v>
      </c>
      <c r="G112" s="37"/>
    </row>
    <row r="113" spans="1:7">
      <c r="A113" s="38">
        <f t="shared" si="3"/>
        <v>106</v>
      </c>
      <c r="B113" s="39" t="s">
        <v>282</v>
      </c>
      <c r="C113" s="126"/>
      <c r="D113" s="126"/>
      <c r="E113" s="126"/>
      <c r="F113" s="94">
        <f t="shared" si="2"/>
        <v>0</v>
      </c>
      <c r="G113" s="37"/>
    </row>
    <row r="114" spans="1:7">
      <c r="A114" s="38">
        <f t="shared" si="3"/>
        <v>107</v>
      </c>
      <c r="B114" s="39" t="s">
        <v>284</v>
      </c>
      <c r="C114" s="126"/>
      <c r="D114" s="126"/>
      <c r="E114" s="126"/>
      <c r="F114" s="94">
        <f t="shared" si="2"/>
        <v>0</v>
      </c>
      <c r="G114" s="37"/>
    </row>
    <row r="115" spans="1:7">
      <c r="A115" s="38">
        <f t="shared" si="3"/>
        <v>108</v>
      </c>
      <c r="B115" s="39" t="s">
        <v>644</v>
      </c>
      <c r="C115" s="126"/>
      <c r="D115" s="126"/>
      <c r="E115" s="126"/>
      <c r="F115" s="94">
        <f t="shared" si="2"/>
        <v>0</v>
      </c>
      <c r="G115" s="37"/>
    </row>
    <row r="116" spans="1:7">
      <c r="A116" s="38">
        <f t="shared" si="3"/>
        <v>109</v>
      </c>
      <c r="B116" s="39" t="s">
        <v>289</v>
      </c>
      <c r="C116" s="126"/>
      <c r="D116" s="126"/>
      <c r="E116" s="126"/>
      <c r="F116" s="94">
        <f t="shared" si="2"/>
        <v>0</v>
      </c>
      <c r="G116" s="37"/>
    </row>
    <row r="117" spans="1:7">
      <c r="A117" s="38">
        <f t="shared" si="3"/>
        <v>110</v>
      </c>
      <c r="B117" s="39" t="s">
        <v>292</v>
      </c>
      <c r="C117" s="126"/>
      <c r="D117" s="126"/>
      <c r="E117" s="126"/>
      <c r="F117" s="94">
        <f t="shared" si="2"/>
        <v>0</v>
      </c>
      <c r="G117" s="37"/>
    </row>
    <row r="118" spans="1:7">
      <c r="A118" s="38">
        <f t="shared" si="3"/>
        <v>111</v>
      </c>
      <c r="B118" s="39" t="s">
        <v>294</v>
      </c>
      <c r="C118" s="126"/>
      <c r="D118" s="126"/>
      <c r="E118" s="126"/>
      <c r="F118" s="94">
        <f t="shared" si="2"/>
        <v>0</v>
      </c>
      <c r="G118" s="37"/>
    </row>
    <row r="119" spans="1:7">
      <c r="A119" s="38">
        <f t="shared" si="3"/>
        <v>112</v>
      </c>
      <c r="B119" s="39" t="s">
        <v>297</v>
      </c>
      <c r="C119" s="126"/>
      <c r="D119" s="126"/>
      <c r="E119" s="126"/>
      <c r="F119" s="94">
        <f t="shared" si="2"/>
        <v>0</v>
      </c>
      <c r="G119" s="37"/>
    </row>
    <row r="120" spans="1:7">
      <c r="A120" s="38">
        <f t="shared" si="3"/>
        <v>113</v>
      </c>
      <c r="B120" s="39" t="s">
        <v>299</v>
      </c>
      <c r="C120" s="126"/>
      <c r="D120" s="126"/>
      <c r="E120" s="126"/>
      <c r="F120" s="94">
        <f t="shared" si="2"/>
        <v>0</v>
      </c>
      <c r="G120" s="37"/>
    </row>
    <row r="121" spans="1:7">
      <c r="A121" s="38">
        <f t="shared" si="3"/>
        <v>114</v>
      </c>
      <c r="B121" s="39" t="s">
        <v>302</v>
      </c>
      <c r="C121" s="126"/>
      <c r="D121" s="126"/>
      <c r="E121" s="126"/>
      <c r="F121" s="94">
        <f t="shared" si="2"/>
        <v>0</v>
      </c>
      <c r="G121" s="37"/>
    </row>
    <row r="122" spans="1:7">
      <c r="A122" s="38">
        <f t="shared" si="3"/>
        <v>115</v>
      </c>
      <c r="B122" s="39" t="s">
        <v>304</v>
      </c>
      <c r="C122" s="126"/>
      <c r="D122" s="126"/>
      <c r="E122" s="126"/>
      <c r="F122" s="94">
        <f t="shared" si="2"/>
        <v>0</v>
      </c>
      <c r="G122" s="37"/>
    </row>
    <row r="123" spans="1:7">
      <c r="A123" s="38">
        <f t="shared" si="3"/>
        <v>116</v>
      </c>
      <c r="B123" s="39" t="s">
        <v>306</v>
      </c>
      <c r="C123" s="126"/>
      <c r="D123" s="126"/>
      <c r="E123" s="126"/>
      <c r="F123" s="94">
        <f t="shared" si="2"/>
        <v>0</v>
      </c>
      <c r="G123" s="37"/>
    </row>
    <row r="124" spans="1:7">
      <c r="A124" s="38">
        <f t="shared" si="3"/>
        <v>117</v>
      </c>
      <c r="B124" s="39" t="s">
        <v>309</v>
      </c>
      <c r="C124" s="126"/>
      <c r="D124" s="126"/>
      <c r="E124" s="126"/>
      <c r="F124" s="94">
        <f t="shared" si="2"/>
        <v>0</v>
      </c>
      <c r="G124" s="37"/>
    </row>
    <row r="125" spans="1:7">
      <c r="A125" s="38">
        <f t="shared" si="3"/>
        <v>118</v>
      </c>
      <c r="B125" s="39" t="s">
        <v>311</v>
      </c>
      <c r="C125" s="126"/>
      <c r="D125" s="126"/>
      <c r="E125" s="126"/>
      <c r="F125" s="94">
        <f t="shared" si="2"/>
        <v>0</v>
      </c>
      <c r="G125" s="37"/>
    </row>
    <row r="126" spans="1:7">
      <c r="A126" s="38">
        <f t="shared" si="3"/>
        <v>119</v>
      </c>
      <c r="B126" s="39" t="s">
        <v>645</v>
      </c>
      <c r="C126" s="126"/>
      <c r="D126" s="126"/>
      <c r="E126" s="126"/>
      <c r="F126" s="94">
        <f t="shared" si="2"/>
        <v>0</v>
      </c>
      <c r="G126" s="37"/>
    </row>
    <row r="127" spans="1:7">
      <c r="A127" s="38">
        <f t="shared" si="3"/>
        <v>120</v>
      </c>
      <c r="B127" s="39" t="s">
        <v>316</v>
      </c>
      <c r="C127" s="126"/>
      <c r="D127" s="126"/>
      <c r="E127" s="126"/>
      <c r="F127" s="94">
        <f t="shared" si="2"/>
        <v>0</v>
      </c>
      <c r="G127" s="37"/>
    </row>
    <row r="128" spans="1:7">
      <c r="A128" s="38">
        <f t="shared" si="3"/>
        <v>121</v>
      </c>
      <c r="B128" s="39" t="s">
        <v>319</v>
      </c>
      <c r="C128" s="126"/>
      <c r="D128" s="126"/>
      <c r="E128" s="126"/>
      <c r="F128" s="94">
        <f t="shared" si="2"/>
        <v>0</v>
      </c>
      <c r="G128" s="37"/>
    </row>
    <row r="129" spans="1:7">
      <c r="A129" s="38">
        <f t="shared" si="3"/>
        <v>122</v>
      </c>
      <c r="B129" s="39" t="s">
        <v>321</v>
      </c>
      <c r="C129" s="126"/>
      <c r="D129" s="126"/>
      <c r="E129" s="126"/>
      <c r="F129" s="94">
        <f t="shared" si="2"/>
        <v>0</v>
      </c>
      <c r="G129" s="37"/>
    </row>
    <row r="130" spans="1:7">
      <c r="A130" s="38">
        <f t="shared" si="3"/>
        <v>123</v>
      </c>
      <c r="B130" s="39" t="s">
        <v>324</v>
      </c>
      <c r="C130" s="126"/>
      <c r="D130" s="126"/>
      <c r="E130" s="126"/>
      <c r="F130" s="94">
        <f t="shared" si="2"/>
        <v>0</v>
      </c>
      <c r="G130" s="37"/>
    </row>
    <row r="131" spans="1:7">
      <c r="A131" s="38">
        <f t="shared" si="3"/>
        <v>124</v>
      </c>
      <c r="B131" s="39" t="s">
        <v>326</v>
      </c>
      <c r="C131" s="126"/>
      <c r="D131" s="126"/>
      <c r="E131" s="126"/>
      <c r="F131" s="94">
        <f t="shared" si="2"/>
        <v>0</v>
      </c>
      <c r="G131" s="37"/>
    </row>
    <row r="132" spans="1:7">
      <c r="A132" s="38">
        <f t="shared" si="3"/>
        <v>125</v>
      </c>
      <c r="B132" s="39" t="s">
        <v>329</v>
      </c>
      <c r="C132" s="126"/>
      <c r="D132" s="126"/>
      <c r="E132" s="126"/>
      <c r="F132" s="94">
        <f t="shared" si="2"/>
        <v>0</v>
      </c>
      <c r="G132" s="37"/>
    </row>
    <row r="133" spans="1:7">
      <c r="A133" s="38">
        <f t="shared" si="3"/>
        <v>126</v>
      </c>
      <c r="B133" s="39" t="s">
        <v>331</v>
      </c>
      <c r="C133" s="126"/>
      <c r="D133" s="126"/>
      <c r="E133" s="126"/>
      <c r="F133" s="94">
        <f t="shared" si="2"/>
        <v>0</v>
      </c>
      <c r="G133" s="37"/>
    </row>
    <row r="134" spans="1:7">
      <c r="A134" s="38">
        <f t="shared" si="3"/>
        <v>127</v>
      </c>
      <c r="B134" s="39" t="s">
        <v>334</v>
      </c>
      <c r="C134" s="126"/>
      <c r="D134" s="126"/>
      <c r="E134" s="126"/>
      <c r="F134" s="94">
        <f t="shared" si="2"/>
        <v>0</v>
      </c>
      <c r="G134" s="37"/>
    </row>
    <row r="135" spans="1:7">
      <c r="A135" s="38">
        <f t="shared" si="3"/>
        <v>128</v>
      </c>
      <c r="B135" s="39" t="s">
        <v>336</v>
      </c>
      <c r="C135" s="126"/>
      <c r="D135" s="126"/>
      <c r="E135" s="126"/>
      <c r="F135" s="94">
        <f t="shared" si="2"/>
        <v>0</v>
      </c>
      <c r="G135" s="37"/>
    </row>
    <row r="136" spans="1:7">
      <c r="A136" s="38">
        <f t="shared" si="3"/>
        <v>129</v>
      </c>
      <c r="B136" s="39" t="s">
        <v>338</v>
      </c>
      <c r="C136" s="126"/>
      <c r="D136" s="126"/>
      <c r="E136" s="126"/>
      <c r="F136" s="94">
        <f t="shared" ref="F136:F199" si="4">SUM(C136,D136,E136)</f>
        <v>0</v>
      </c>
      <c r="G136" s="37"/>
    </row>
    <row r="137" spans="1:7">
      <c r="A137" s="38">
        <f t="shared" si="3"/>
        <v>130</v>
      </c>
      <c r="B137" s="39" t="s">
        <v>341</v>
      </c>
      <c r="C137" s="126"/>
      <c r="D137" s="126"/>
      <c r="E137" s="126"/>
      <c r="F137" s="94">
        <f t="shared" si="4"/>
        <v>0</v>
      </c>
      <c r="G137" s="37"/>
    </row>
    <row r="138" spans="1:7">
      <c r="A138" s="38">
        <f t="shared" si="3"/>
        <v>131</v>
      </c>
      <c r="B138" s="39" t="s">
        <v>343</v>
      </c>
      <c r="C138" s="126"/>
      <c r="D138" s="126"/>
      <c r="E138" s="126"/>
      <c r="F138" s="94">
        <f t="shared" si="4"/>
        <v>0</v>
      </c>
      <c r="G138" s="37"/>
    </row>
    <row r="139" spans="1:7">
      <c r="A139" s="38">
        <f t="shared" ref="A139:A202" si="5">A138+1</f>
        <v>132</v>
      </c>
      <c r="B139" s="39" t="s">
        <v>346</v>
      </c>
      <c r="C139" s="126"/>
      <c r="D139" s="126"/>
      <c r="E139" s="126"/>
      <c r="F139" s="94">
        <f t="shared" si="4"/>
        <v>0</v>
      </c>
      <c r="G139" s="37"/>
    </row>
    <row r="140" spans="1:7">
      <c r="A140" s="38">
        <f t="shared" si="5"/>
        <v>133</v>
      </c>
      <c r="B140" s="39" t="s">
        <v>348</v>
      </c>
      <c r="C140" s="126"/>
      <c r="D140" s="126"/>
      <c r="E140" s="126"/>
      <c r="F140" s="94">
        <f t="shared" si="4"/>
        <v>0</v>
      </c>
      <c r="G140" s="37"/>
    </row>
    <row r="141" spans="1:7">
      <c r="A141" s="38">
        <f t="shared" si="5"/>
        <v>134</v>
      </c>
      <c r="B141" s="39" t="s">
        <v>350</v>
      </c>
      <c r="C141" s="126"/>
      <c r="D141" s="126"/>
      <c r="E141" s="126"/>
      <c r="F141" s="94">
        <f t="shared" si="4"/>
        <v>0</v>
      </c>
      <c r="G141" s="37"/>
    </row>
    <row r="142" spans="1:7">
      <c r="A142" s="38">
        <f t="shared" si="5"/>
        <v>135</v>
      </c>
      <c r="B142" s="39" t="s">
        <v>353</v>
      </c>
      <c r="C142" s="126"/>
      <c r="D142" s="126"/>
      <c r="E142" s="126"/>
      <c r="F142" s="94">
        <f t="shared" si="4"/>
        <v>0</v>
      </c>
      <c r="G142" s="37"/>
    </row>
    <row r="143" spans="1:7">
      <c r="A143" s="38">
        <f t="shared" si="5"/>
        <v>136</v>
      </c>
      <c r="B143" s="39" t="s">
        <v>355</v>
      </c>
      <c r="C143" s="126"/>
      <c r="D143" s="126"/>
      <c r="E143" s="126"/>
      <c r="F143" s="94">
        <f t="shared" si="4"/>
        <v>0</v>
      </c>
      <c r="G143" s="37"/>
    </row>
    <row r="144" spans="1:7">
      <c r="A144" s="38">
        <f t="shared" si="5"/>
        <v>137</v>
      </c>
      <c r="B144" s="39" t="s">
        <v>357</v>
      </c>
      <c r="C144" s="126"/>
      <c r="D144" s="126"/>
      <c r="E144" s="126"/>
      <c r="F144" s="94">
        <f t="shared" si="4"/>
        <v>0</v>
      </c>
      <c r="G144" s="37"/>
    </row>
    <row r="145" spans="1:7">
      <c r="A145" s="38">
        <f t="shared" si="5"/>
        <v>138</v>
      </c>
      <c r="B145" s="39" t="s">
        <v>359</v>
      </c>
      <c r="C145" s="126"/>
      <c r="D145" s="126"/>
      <c r="E145" s="126"/>
      <c r="F145" s="94">
        <f t="shared" si="4"/>
        <v>0</v>
      </c>
      <c r="G145" s="37"/>
    </row>
    <row r="146" spans="1:7">
      <c r="A146" s="38">
        <f t="shared" si="5"/>
        <v>139</v>
      </c>
      <c r="B146" s="39" t="s">
        <v>362</v>
      </c>
      <c r="C146" s="126"/>
      <c r="D146" s="126"/>
      <c r="E146" s="126"/>
      <c r="F146" s="94">
        <f t="shared" si="4"/>
        <v>0</v>
      </c>
      <c r="G146" s="37"/>
    </row>
    <row r="147" spans="1:7">
      <c r="A147" s="38">
        <f t="shared" si="5"/>
        <v>140</v>
      </c>
      <c r="B147" s="39" t="s">
        <v>364</v>
      </c>
      <c r="C147" s="126"/>
      <c r="D147" s="126"/>
      <c r="E147" s="126"/>
      <c r="F147" s="94">
        <f t="shared" si="4"/>
        <v>0</v>
      </c>
      <c r="G147" s="37"/>
    </row>
    <row r="148" spans="1:7">
      <c r="A148" s="38">
        <f t="shared" si="5"/>
        <v>141</v>
      </c>
      <c r="B148" s="39" t="s">
        <v>366</v>
      </c>
      <c r="C148" s="126"/>
      <c r="D148" s="126"/>
      <c r="E148" s="126"/>
      <c r="F148" s="94">
        <f t="shared" si="4"/>
        <v>0</v>
      </c>
      <c r="G148" s="37"/>
    </row>
    <row r="149" spans="1:7">
      <c r="A149" s="38">
        <f t="shared" si="5"/>
        <v>142</v>
      </c>
      <c r="B149" s="39" t="s">
        <v>369</v>
      </c>
      <c r="C149" s="126"/>
      <c r="D149" s="126"/>
      <c r="E149" s="126"/>
      <c r="F149" s="94">
        <f t="shared" si="4"/>
        <v>0</v>
      </c>
      <c r="G149" s="37"/>
    </row>
    <row r="150" spans="1:7">
      <c r="A150" s="38">
        <f t="shared" si="5"/>
        <v>143</v>
      </c>
      <c r="B150" s="39" t="s">
        <v>371</v>
      </c>
      <c r="C150" s="126"/>
      <c r="D150" s="126"/>
      <c r="E150" s="126"/>
      <c r="F150" s="94">
        <f t="shared" si="4"/>
        <v>0</v>
      </c>
      <c r="G150" s="37"/>
    </row>
    <row r="151" spans="1:7">
      <c r="A151" s="38">
        <f t="shared" si="5"/>
        <v>144</v>
      </c>
      <c r="B151" s="39" t="s">
        <v>646</v>
      </c>
      <c r="C151" s="126"/>
      <c r="D151" s="126"/>
      <c r="E151" s="126"/>
      <c r="F151" s="94">
        <f t="shared" si="4"/>
        <v>0</v>
      </c>
      <c r="G151" s="37"/>
    </row>
    <row r="152" spans="1:7">
      <c r="A152" s="38">
        <f t="shared" si="5"/>
        <v>145</v>
      </c>
      <c r="B152" s="39" t="s">
        <v>376</v>
      </c>
      <c r="C152" s="126"/>
      <c r="D152" s="126"/>
      <c r="E152" s="126"/>
      <c r="F152" s="94">
        <f t="shared" si="4"/>
        <v>0</v>
      </c>
      <c r="G152" s="37"/>
    </row>
    <row r="153" spans="1:7">
      <c r="A153" s="38">
        <f t="shared" si="5"/>
        <v>146</v>
      </c>
      <c r="B153" s="39" t="s">
        <v>379</v>
      </c>
      <c r="C153" s="126"/>
      <c r="D153" s="126"/>
      <c r="E153" s="126"/>
      <c r="F153" s="94">
        <f t="shared" si="4"/>
        <v>0</v>
      </c>
      <c r="G153" s="37"/>
    </row>
    <row r="154" spans="1:7">
      <c r="A154" s="38">
        <f t="shared" si="5"/>
        <v>147</v>
      </c>
      <c r="B154" s="39" t="s">
        <v>647</v>
      </c>
      <c r="C154" s="126"/>
      <c r="D154" s="126"/>
      <c r="E154" s="126"/>
      <c r="F154" s="94">
        <f t="shared" si="4"/>
        <v>0</v>
      </c>
      <c r="G154" s="37"/>
    </row>
    <row r="155" spans="1:7">
      <c r="A155" s="38">
        <f t="shared" si="5"/>
        <v>148</v>
      </c>
      <c r="B155" s="39" t="s">
        <v>648</v>
      </c>
      <c r="C155" s="126"/>
      <c r="D155" s="126"/>
      <c r="E155" s="126"/>
      <c r="F155" s="94">
        <f t="shared" si="4"/>
        <v>0</v>
      </c>
      <c r="G155" s="37"/>
    </row>
    <row r="156" spans="1:7">
      <c r="A156" s="38">
        <f t="shared" si="5"/>
        <v>149</v>
      </c>
      <c r="B156" s="39" t="s">
        <v>387</v>
      </c>
      <c r="C156" s="126"/>
      <c r="D156" s="126"/>
      <c r="E156" s="126"/>
      <c r="F156" s="94">
        <f t="shared" si="4"/>
        <v>0</v>
      </c>
      <c r="G156" s="37"/>
    </row>
    <row r="157" spans="1:7">
      <c r="A157" s="38">
        <f t="shared" si="5"/>
        <v>150</v>
      </c>
      <c r="B157" s="39" t="s">
        <v>390</v>
      </c>
      <c r="C157" s="126"/>
      <c r="D157" s="126"/>
      <c r="E157" s="126"/>
      <c r="F157" s="94">
        <f t="shared" si="4"/>
        <v>0</v>
      </c>
      <c r="G157" s="37"/>
    </row>
    <row r="158" spans="1:7">
      <c r="A158" s="38">
        <f t="shared" si="5"/>
        <v>151</v>
      </c>
      <c r="B158" s="39" t="s">
        <v>392</v>
      </c>
      <c r="C158" s="126"/>
      <c r="D158" s="126"/>
      <c r="E158" s="126"/>
      <c r="F158" s="94">
        <f t="shared" si="4"/>
        <v>0</v>
      </c>
      <c r="G158" s="37"/>
    </row>
    <row r="159" spans="1:7">
      <c r="A159" s="38">
        <f t="shared" si="5"/>
        <v>152</v>
      </c>
      <c r="B159" s="39" t="s">
        <v>395</v>
      </c>
      <c r="C159" s="126"/>
      <c r="D159" s="126"/>
      <c r="E159" s="126"/>
      <c r="F159" s="94">
        <f t="shared" si="4"/>
        <v>0</v>
      </c>
      <c r="G159" s="37"/>
    </row>
    <row r="160" spans="1:7">
      <c r="A160" s="38">
        <f t="shared" si="5"/>
        <v>153</v>
      </c>
      <c r="B160" s="39" t="s">
        <v>649</v>
      </c>
      <c r="C160" s="126"/>
      <c r="D160" s="126"/>
      <c r="E160" s="126"/>
      <c r="F160" s="94">
        <f t="shared" si="4"/>
        <v>0</v>
      </c>
      <c r="G160" s="37"/>
    </row>
    <row r="161" spans="1:7">
      <c r="A161" s="38">
        <f t="shared" si="5"/>
        <v>154</v>
      </c>
      <c r="B161" s="39" t="s">
        <v>400</v>
      </c>
      <c r="C161" s="126"/>
      <c r="D161" s="126"/>
      <c r="E161" s="126"/>
      <c r="F161" s="94">
        <f t="shared" si="4"/>
        <v>0</v>
      </c>
      <c r="G161" s="37"/>
    </row>
    <row r="162" spans="1:7">
      <c r="A162" s="38">
        <f t="shared" si="5"/>
        <v>155</v>
      </c>
      <c r="B162" s="39" t="s">
        <v>403</v>
      </c>
      <c r="C162" s="126"/>
      <c r="D162" s="126"/>
      <c r="E162" s="126"/>
      <c r="F162" s="94">
        <f t="shared" si="4"/>
        <v>0</v>
      </c>
      <c r="G162" s="37"/>
    </row>
    <row r="163" spans="1:7">
      <c r="A163" s="38">
        <f t="shared" si="5"/>
        <v>156</v>
      </c>
      <c r="B163" s="39" t="s">
        <v>405</v>
      </c>
      <c r="C163" s="126"/>
      <c r="D163" s="126"/>
      <c r="E163" s="126"/>
      <c r="F163" s="94">
        <f t="shared" si="4"/>
        <v>0</v>
      </c>
      <c r="G163" s="37"/>
    </row>
    <row r="164" spans="1:7">
      <c r="A164" s="38">
        <f t="shared" si="5"/>
        <v>157</v>
      </c>
      <c r="B164" s="39" t="s">
        <v>408</v>
      </c>
      <c r="C164" s="126"/>
      <c r="D164" s="126"/>
      <c r="E164" s="126"/>
      <c r="F164" s="94">
        <f t="shared" si="4"/>
        <v>0</v>
      </c>
      <c r="G164" s="37"/>
    </row>
    <row r="165" spans="1:7">
      <c r="A165" s="38">
        <f t="shared" si="5"/>
        <v>158</v>
      </c>
      <c r="B165" s="39" t="s">
        <v>410</v>
      </c>
      <c r="C165" s="126"/>
      <c r="D165" s="126"/>
      <c r="E165" s="126"/>
      <c r="F165" s="94">
        <f t="shared" si="4"/>
        <v>0</v>
      </c>
      <c r="G165" s="37"/>
    </row>
    <row r="166" spans="1:7">
      <c r="A166" s="38">
        <f t="shared" si="5"/>
        <v>159</v>
      </c>
      <c r="B166" s="39" t="s">
        <v>412</v>
      </c>
      <c r="C166" s="126"/>
      <c r="D166" s="126"/>
      <c r="E166" s="126"/>
      <c r="F166" s="94">
        <f t="shared" si="4"/>
        <v>0</v>
      </c>
      <c r="G166" s="37"/>
    </row>
    <row r="167" spans="1:7">
      <c r="A167" s="38">
        <f t="shared" si="5"/>
        <v>160</v>
      </c>
      <c r="B167" s="39" t="s">
        <v>415</v>
      </c>
      <c r="C167" s="126"/>
      <c r="D167" s="126"/>
      <c r="E167" s="126"/>
      <c r="F167" s="94">
        <f t="shared" si="4"/>
        <v>0</v>
      </c>
      <c r="G167" s="37"/>
    </row>
    <row r="168" spans="1:7">
      <c r="A168" s="38">
        <f t="shared" si="5"/>
        <v>161</v>
      </c>
      <c r="B168" s="39" t="s">
        <v>417</v>
      </c>
      <c r="C168" s="126"/>
      <c r="D168" s="126"/>
      <c r="E168" s="126"/>
      <c r="F168" s="94">
        <f t="shared" si="4"/>
        <v>0</v>
      </c>
      <c r="G168" s="37"/>
    </row>
    <row r="169" spans="1:7">
      <c r="A169" s="38">
        <f t="shared" si="5"/>
        <v>162</v>
      </c>
      <c r="B169" s="39" t="s">
        <v>419</v>
      </c>
      <c r="C169" s="126"/>
      <c r="D169" s="126"/>
      <c r="E169" s="126"/>
      <c r="F169" s="94">
        <f t="shared" si="4"/>
        <v>0</v>
      </c>
      <c r="G169" s="37"/>
    </row>
    <row r="170" spans="1:7">
      <c r="A170" s="38">
        <f t="shared" si="5"/>
        <v>163</v>
      </c>
      <c r="B170" s="39" t="s">
        <v>422</v>
      </c>
      <c r="C170" s="126"/>
      <c r="D170" s="126"/>
      <c r="E170" s="126"/>
      <c r="F170" s="94">
        <f t="shared" si="4"/>
        <v>0</v>
      </c>
      <c r="G170" s="37"/>
    </row>
    <row r="171" spans="1:7">
      <c r="A171" s="38">
        <f t="shared" si="5"/>
        <v>164</v>
      </c>
      <c r="B171" s="39" t="s">
        <v>424</v>
      </c>
      <c r="C171" s="126"/>
      <c r="D171" s="126"/>
      <c r="E171" s="126"/>
      <c r="F171" s="94">
        <f t="shared" si="4"/>
        <v>0</v>
      </c>
      <c r="G171" s="37"/>
    </row>
    <row r="172" spans="1:7">
      <c r="A172" s="38">
        <f t="shared" si="5"/>
        <v>165</v>
      </c>
      <c r="B172" s="39" t="s">
        <v>426</v>
      </c>
      <c r="C172" s="126"/>
      <c r="D172" s="126"/>
      <c r="E172" s="126"/>
      <c r="F172" s="94">
        <f t="shared" si="4"/>
        <v>0</v>
      </c>
      <c r="G172" s="37"/>
    </row>
    <row r="173" spans="1:7">
      <c r="A173" s="38">
        <f t="shared" si="5"/>
        <v>166</v>
      </c>
      <c r="B173" s="39" t="s">
        <v>429</v>
      </c>
      <c r="C173" s="126"/>
      <c r="D173" s="126"/>
      <c r="E173" s="126"/>
      <c r="F173" s="94">
        <f t="shared" si="4"/>
        <v>0</v>
      </c>
      <c r="G173" s="37"/>
    </row>
    <row r="174" spans="1:7">
      <c r="A174" s="38">
        <f t="shared" si="5"/>
        <v>167</v>
      </c>
      <c r="B174" s="39" t="s">
        <v>431</v>
      </c>
      <c r="C174" s="126"/>
      <c r="D174" s="126"/>
      <c r="E174" s="126"/>
      <c r="F174" s="94">
        <f t="shared" si="4"/>
        <v>0</v>
      </c>
      <c r="G174" s="37"/>
    </row>
    <row r="175" spans="1:7">
      <c r="A175" s="38">
        <f t="shared" si="5"/>
        <v>168</v>
      </c>
      <c r="B175" s="39" t="s">
        <v>434</v>
      </c>
      <c r="C175" s="126"/>
      <c r="D175" s="126"/>
      <c r="E175" s="126"/>
      <c r="F175" s="94">
        <f t="shared" si="4"/>
        <v>0</v>
      </c>
      <c r="G175" s="37"/>
    </row>
    <row r="176" spans="1:7">
      <c r="A176" s="38">
        <f t="shared" si="5"/>
        <v>169</v>
      </c>
      <c r="B176" s="39" t="s">
        <v>650</v>
      </c>
      <c r="C176" s="126"/>
      <c r="D176" s="126"/>
      <c r="E176" s="126"/>
      <c r="F176" s="94">
        <f t="shared" si="4"/>
        <v>0</v>
      </c>
      <c r="G176" s="37"/>
    </row>
    <row r="177" spans="1:7">
      <c r="A177" s="38">
        <f t="shared" si="5"/>
        <v>170</v>
      </c>
      <c r="B177" s="39" t="s">
        <v>651</v>
      </c>
      <c r="C177" s="126"/>
      <c r="D177" s="126"/>
      <c r="E177" s="126"/>
      <c r="F177" s="94">
        <f t="shared" si="4"/>
        <v>0</v>
      </c>
      <c r="G177" s="37"/>
    </row>
    <row r="178" spans="1:7">
      <c r="A178" s="38">
        <f t="shared" si="5"/>
        <v>171</v>
      </c>
      <c r="B178" s="39" t="s">
        <v>442</v>
      </c>
      <c r="C178" s="126"/>
      <c r="D178" s="126"/>
      <c r="E178" s="126"/>
      <c r="F178" s="94">
        <f t="shared" si="4"/>
        <v>0</v>
      </c>
      <c r="G178" s="37"/>
    </row>
    <row r="179" spans="1:7">
      <c r="A179" s="38">
        <f t="shared" si="5"/>
        <v>172</v>
      </c>
      <c r="B179" s="39" t="s">
        <v>445</v>
      </c>
      <c r="C179" s="126"/>
      <c r="D179" s="126"/>
      <c r="E179" s="126"/>
      <c r="F179" s="94">
        <f t="shared" si="4"/>
        <v>0</v>
      </c>
      <c r="G179" s="37"/>
    </row>
    <row r="180" spans="1:7">
      <c r="A180" s="38">
        <f t="shared" si="5"/>
        <v>173</v>
      </c>
      <c r="B180" s="39" t="s">
        <v>447</v>
      </c>
      <c r="C180" s="126"/>
      <c r="D180" s="126"/>
      <c r="E180" s="126"/>
      <c r="F180" s="94">
        <f t="shared" si="4"/>
        <v>0</v>
      </c>
      <c r="G180" s="37"/>
    </row>
    <row r="181" spans="1:7">
      <c r="A181" s="38">
        <f t="shared" si="5"/>
        <v>174</v>
      </c>
      <c r="B181" s="39" t="s">
        <v>449</v>
      </c>
      <c r="C181" s="126"/>
      <c r="D181" s="126"/>
      <c r="E181" s="126"/>
      <c r="F181" s="94">
        <f t="shared" si="4"/>
        <v>0</v>
      </c>
      <c r="G181" s="37"/>
    </row>
    <row r="182" spans="1:7">
      <c r="A182" s="38">
        <f t="shared" si="5"/>
        <v>175</v>
      </c>
      <c r="B182" s="39" t="s">
        <v>451</v>
      </c>
      <c r="C182" s="126"/>
      <c r="D182" s="126"/>
      <c r="E182" s="126"/>
      <c r="F182" s="94">
        <f t="shared" si="4"/>
        <v>0</v>
      </c>
      <c r="G182" s="37"/>
    </row>
    <row r="183" spans="1:7">
      <c r="A183" s="38">
        <f t="shared" si="5"/>
        <v>176</v>
      </c>
      <c r="B183" s="39" t="s">
        <v>454</v>
      </c>
      <c r="C183" s="126"/>
      <c r="D183" s="126"/>
      <c r="E183" s="126"/>
      <c r="F183" s="94">
        <f t="shared" si="4"/>
        <v>0</v>
      </c>
      <c r="G183" s="37"/>
    </row>
    <row r="184" spans="1:7">
      <c r="A184" s="38">
        <f t="shared" si="5"/>
        <v>177</v>
      </c>
      <c r="B184" s="39" t="s">
        <v>456</v>
      </c>
      <c r="C184" s="126"/>
      <c r="D184" s="126"/>
      <c r="E184" s="126"/>
      <c r="F184" s="94">
        <f t="shared" si="4"/>
        <v>0</v>
      </c>
      <c r="G184" s="37"/>
    </row>
    <row r="185" spans="1:7">
      <c r="A185" s="38">
        <f t="shared" si="5"/>
        <v>178</v>
      </c>
      <c r="B185" s="39" t="s">
        <v>459</v>
      </c>
      <c r="C185" s="126"/>
      <c r="D185" s="126"/>
      <c r="E185" s="126"/>
      <c r="F185" s="94">
        <f t="shared" si="4"/>
        <v>0</v>
      </c>
      <c r="G185" s="37"/>
    </row>
    <row r="186" spans="1:7">
      <c r="A186" s="38">
        <f t="shared" si="5"/>
        <v>179</v>
      </c>
      <c r="B186" s="39" t="s">
        <v>461</v>
      </c>
      <c r="C186" s="126"/>
      <c r="D186" s="126"/>
      <c r="E186" s="126"/>
      <c r="F186" s="94">
        <f t="shared" si="4"/>
        <v>0</v>
      </c>
      <c r="G186" s="37"/>
    </row>
    <row r="187" spans="1:7">
      <c r="A187" s="38">
        <f t="shared" si="5"/>
        <v>180</v>
      </c>
      <c r="B187" s="39" t="s">
        <v>464</v>
      </c>
      <c r="C187" s="126"/>
      <c r="D187" s="126"/>
      <c r="E187" s="126"/>
      <c r="F187" s="94">
        <f t="shared" si="4"/>
        <v>0</v>
      </c>
      <c r="G187" s="37"/>
    </row>
    <row r="188" spans="1:7">
      <c r="A188" s="38">
        <f t="shared" si="5"/>
        <v>181</v>
      </c>
      <c r="B188" s="39" t="s">
        <v>466</v>
      </c>
      <c r="C188" s="126"/>
      <c r="D188" s="126"/>
      <c r="E188" s="126"/>
      <c r="F188" s="94">
        <f t="shared" si="4"/>
        <v>0</v>
      </c>
      <c r="G188" s="37"/>
    </row>
    <row r="189" spans="1:7">
      <c r="A189" s="38">
        <f t="shared" si="5"/>
        <v>182</v>
      </c>
      <c r="B189" s="39" t="s">
        <v>468</v>
      </c>
      <c r="C189" s="126"/>
      <c r="D189" s="126"/>
      <c r="E189" s="126"/>
      <c r="F189" s="94">
        <f t="shared" si="4"/>
        <v>0</v>
      </c>
      <c r="G189" s="37"/>
    </row>
    <row r="190" spans="1:7">
      <c r="A190" s="38">
        <f t="shared" si="5"/>
        <v>183</v>
      </c>
      <c r="B190" s="39" t="s">
        <v>470</v>
      </c>
      <c r="C190" s="126"/>
      <c r="D190" s="126"/>
      <c r="E190" s="126"/>
      <c r="F190" s="94">
        <f t="shared" si="4"/>
        <v>0</v>
      </c>
      <c r="G190" s="37"/>
    </row>
    <row r="191" spans="1:7">
      <c r="A191" s="38">
        <f t="shared" si="5"/>
        <v>184</v>
      </c>
      <c r="B191" s="39" t="s">
        <v>652</v>
      </c>
      <c r="C191" s="126"/>
      <c r="D191" s="126"/>
      <c r="E191" s="126"/>
      <c r="F191" s="94">
        <f t="shared" si="4"/>
        <v>0</v>
      </c>
      <c r="G191" s="37"/>
    </row>
    <row r="192" spans="1:7">
      <c r="A192" s="38">
        <f t="shared" si="5"/>
        <v>185</v>
      </c>
      <c r="B192" s="39" t="s">
        <v>653</v>
      </c>
      <c r="C192" s="126"/>
      <c r="D192" s="126"/>
      <c r="E192" s="126"/>
      <c r="F192" s="94">
        <f t="shared" si="4"/>
        <v>0</v>
      </c>
      <c r="G192" s="37"/>
    </row>
    <row r="193" spans="1:7">
      <c r="A193" s="38">
        <f t="shared" si="5"/>
        <v>186</v>
      </c>
      <c r="B193" s="39" t="s">
        <v>654</v>
      </c>
      <c r="C193" s="126"/>
      <c r="D193" s="126"/>
      <c r="E193" s="126"/>
      <c r="F193" s="94">
        <f t="shared" si="4"/>
        <v>0</v>
      </c>
      <c r="G193" s="37"/>
    </row>
    <row r="194" spans="1:7">
      <c r="A194" s="38">
        <f t="shared" si="5"/>
        <v>187</v>
      </c>
      <c r="B194" s="39" t="s">
        <v>655</v>
      </c>
      <c r="C194" s="126"/>
      <c r="D194" s="126"/>
      <c r="E194" s="126"/>
      <c r="F194" s="94">
        <f t="shared" si="4"/>
        <v>0</v>
      </c>
      <c r="G194" s="37"/>
    </row>
    <row r="195" spans="1:7">
      <c r="A195" s="38">
        <f t="shared" si="5"/>
        <v>188</v>
      </c>
      <c r="B195" s="39" t="s">
        <v>656</v>
      </c>
      <c r="C195" s="126"/>
      <c r="D195" s="126"/>
      <c r="E195" s="126"/>
      <c r="F195" s="94">
        <f t="shared" si="4"/>
        <v>0</v>
      </c>
      <c r="G195" s="37"/>
    </row>
    <row r="196" spans="1:7">
      <c r="A196" s="38">
        <f t="shared" si="5"/>
        <v>189</v>
      </c>
      <c r="B196" s="39" t="s">
        <v>657</v>
      </c>
      <c r="C196" s="126"/>
      <c r="D196" s="126"/>
      <c r="E196" s="126"/>
      <c r="F196" s="94">
        <f t="shared" si="4"/>
        <v>0</v>
      </c>
      <c r="G196" s="37"/>
    </row>
    <row r="197" spans="1:7">
      <c r="A197" s="38">
        <f t="shared" si="5"/>
        <v>190</v>
      </c>
      <c r="B197" s="39" t="s">
        <v>658</v>
      </c>
      <c r="C197" s="126"/>
      <c r="D197" s="126"/>
      <c r="E197" s="126"/>
      <c r="F197" s="94">
        <f t="shared" si="4"/>
        <v>0</v>
      </c>
      <c r="G197" s="37"/>
    </row>
    <row r="198" spans="1:7">
      <c r="A198" s="38">
        <f t="shared" si="5"/>
        <v>191</v>
      </c>
      <c r="B198" s="39" t="s">
        <v>659</v>
      </c>
      <c r="C198" s="126"/>
      <c r="D198" s="126"/>
      <c r="E198" s="126"/>
      <c r="F198" s="94">
        <f t="shared" si="4"/>
        <v>0</v>
      </c>
      <c r="G198" s="37"/>
    </row>
    <row r="199" spans="1:7">
      <c r="A199" s="38">
        <f t="shared" si="5"/>
        <v>192</v>
      </c>
      <c r="B199" s="39" t="s">
        <v>660</v>
      </c>
      <c r="C199" s="126"/>
      <c r="D199" s="126"/>
      <c r="E199" s="126"/>
      <c r="F199" s="94">
        <f t="shared" si="4"/>
        <v>0</v>
      </c>
      <c r="G199" s="37"/>
    </row>
    <row r="200" spans="1:7">
      <c r="A200" s="38">
        <f t="shared" si="5"/>
        <v>193</v>
      </c>
      <c r="B200" s="39" t="s">
        <v>661</v>
      </c>
      <c r="C200" s="126"/>
      <c r="D200" s="126"/>
      <c r="E200" s="126"/>
      <c r="F200" s="94">
        <f t="shared" ref="F200:F232" si="6">SUM(C200,D200,E200)</f>
        <v>0</v>
      </c>
      <c r="G200" s="37"/>
    </row>
    <row r="201" spans="1:7">
      <c r="A201" s="38">
        <f t="shared" si="5"/>
        <v>194</v>
      </c>
      <c r="B201" s="39" t="s">
        <v>662</v>
      </c>
      <c r="C201" s="126"/>
      <c r="D201" s="126"/>
      <c r="E201" s="126"/>
      <c r="F201" s="94">
        <f t="shared" si="6"/>
        <v>0</v>
      </c>
      <c r="G201" s="37"/>
    </row>
    <row r="202" spans="1:7">
      <c r="A202" s="38">
        <f t="shared" si="5"/>
        <v>195</v>
      </c>
      <c r="B202" s="39" t="s">
        <v>663</v>
      </c>
      <c r="C202" s="126"/>
      <c r="D202" s="126"/>
      <c r="E202" s="126"/>
      <c r="F202" s="94">
        <f t="shared" si="6"/>
        <v>0</v>
      </c>
      <c r="G202" s="37"/>
    </row>
    <row r="203" spans="1:7">
      <c r="A203" s="38">
        <f t="shared" ref="A203:A232" si="7">A202+1</f>
        <v>196</v>
      </c>
      <c r="B203" s="39" t="s">
        <v>664</v>
      </c>
      <c r="C203" s="126"/>
      <c r="D203" s="126"/>
      <c r="E203" s="126"/>
      <c r="F203" s="94">
        <f t="shared" si="6"/>
        <v>0</v>
      </c>
      <c r="G203" s="37"/>
    </row>
    <row r="204" spans="1:7">
      <c r="A204" s="38">
        <f t="shared" si="7"/>
        <v>197</v>
      </c>
      <c r="B204" s="39" t="s">
        <v>665</v>
      </c>
      <c r="C204" s="126"/>
      <c r="D204" s="126"/>
      <c r="E204" s="126"/>
      <c r="F204" s="94">
        <f t="shared" si="6"/>
        <v>0</v>
      </c>
      <c r="G204" s="37"/>
    </row>
    <row r="205" spans="1:7">
      <c r="A205" s="38">
        <f t="shared" si="7"/>
        <v>198</v>
      </c>
      <c r="B205" s="39" t="s">
        <v>666</v>
      </c>
      <c r="C205" s="126"/>
      <c r="D205" s="126"/>
      <c r="E205" s="126"/>
      <c r="F205" s="94">
        <f t="shared" si="6"/>
        <v>0</v>
      </c>
      <c r="G205" s="37"/>
    </row>
    <row r="206" spans="1:7">
      <c r="A206" s="38">
        <f t="shared" si="7"/>
        <v>199</v>
      </c>
      <c r="B206" s="39" t="s">
        <v>667</v>
      </c>
      <c r="C206" s="126"/>
      <c r="D206" s="126"/>
      <c r="E206" s="126"/>
      <c r="F206" s="94">
        <f t="shared" si="6"/>
        <v>0</v>
      </c>
      <c r="G206" s="37"/>
    </row>
    <row r="207" spans="1:7">
      <c r="A207" s="38">
        <f t="shared" si="7"/>
        <v>200</v>
      </c>
      <c r="B207" s="39" t="s">
        <v>668</v>
      </c>
      <c r="C207" s="126"/>
      <c r="D207" s="126"/>
      <c r="E207" s="126"/>
      <c r="F207" s="94">
        <f t="shared" si="6"/>
        <v>0</v>
      </c>
      <c r="G207" s="37"/>
    </row>
    <row r="208" spans="1:7">
      <c r="A208" s="38">
        <f t="shared" si="7"/>
        <v>201</v>
      </c>
      <c r="B208" s="39" t="s">
        <v>669</v>
      </c>
      <c r="C208" s="126"/>
      <c r="D208" s="126"/>
      <c r="E208" s="126"/>
      <c r="F208" s="94">
        <f t="shared" si="6"/>
        <v>0</v>
      </c>
      <c r="G208" s="37"/>
    </row>
    <row r="209" spans="1:7">
      <c r="A209" s="38">
        <f t="shared" si="7"/>
        <v>202</v>
      </c>
      <c r="B209" s="39" t="s">
        <v>670</v>
      </c>
      <c r="C209" s="126"/>
      <c r="D209" s="126"/>
      <c r="E209" s="126"/>
      <c r="F209" s="94">
        <f t="shared" si="6"/>
        <v>0</v>
      </c>
      <c r="G209" s="37"/>
    </row>
    <row r="210" spans="1:7">
      <c r="A210" s="38">
        <f t="shared" si="7"/>
        <v>203</v>
      </c>
      <c r="B210" s="39" t="s">
        <v>671</v>
      </c>
      <c r="C210" s="126"/>
      <c r="D210" s="126"/>
      <c r="E210" s="126"/>
      <c r="F210" s="94">
        <f t="shared" si="6"/>
        <v>0</v>
      </c>
      <c r="G210" s="37"/>
    </row>
    <row r="211" spans="1:7">
      <c r="A211" s="38">
        <f t="shared" si="7"/>
        <v>204</v>
      </c>
      <c r="B211" s="39" t="s">
        <v>672</v>
      </c>
      <c r="C211" s="126"/>
      <c r="D211" s="126"/>
      <c r="E211" s="126"/>
      <c r="F211" s="94">
        <f t="shared" si="6"/>
        <v>0</v>
      </c>
      <c r="G211" s="37"/>
    </row>
    <row r="212" spans="1:7">
      <c r="A212" s="38">
        <f t="shared" si="7"/>
        <v>205</v>
      </c>
      <c r="B212" s="39" t="s">
        <v>673</v>
      </c>
      <c r="C212" s="126"/>
      <c r="D212" s="126"/>
      <c r="E212" s="126"/>
      <c r="F212" s="94">
        <f t="shared" si="6"/>
        <v>0</v>
      </c>
      <c r="G212" s="37"/>
    </row>
    <row r="213" spans="1:7">
      <c r="A213" s="38">
        <f t="shared" si="7"/>
        <v>206</v>
      </c>
      <c r="B213" s="39" t="s">
        <v>674</v>
      </c>
      <c r="C213" s="126"/>
      <c r="D213" s="126"/>
      <c r="E213" s="126"/>
      <c r="F213" s="94">
        <f t="shared" si="6"/>
        <v>0</v>
      </c>
      <c r="G213" s="37"/>
    </row>
    <row r="214" spans="1:7">
      <c r="A214" s="38">
        <f t="shared" si="7"/>
        <v>207</v>
      </c>
      <c r="B214" s="39" t="s">
        <v>675</v>
      </c>
      <c r="C214" s="126"/>
      <c r="D214" s="126"/>
      <c r="E214" s="126"/>
      <c r="F214" s="94">
        <f t="shared" si="6"/>
        <v>0</v>
      </c>
      <c r="G214" s="37"/>
    </row>
    <row r="215" spans="1:7">
      <c r="A215" s="38">
        <f t="shared" si="7"/>
        <v>208</v>
      </c>
      <c r="B215" s="39" t="s">
        <v>676</v>
      </c>
      <c r="C215" s="126"/>
      <c r="D215" s="126"/>
      <c r="E215" s="126"/>
      <c r="F215" s="94">
        <f t="shared" si="6"/>
        <v>0</v>
      </c>
      <c r="G215" s="37"/>
    </row>
    <row r="216" spans="1:7">
      <c r="A216" s="38">
        <f t="shared" si="7"/>
        <v>209</v>
      </c>
      <c r="B216" s="39" t="s">
        <v>677</v>
      </c>
      <c r="C216" s="126"/>
      <c r="D216" s="126"/>
      <c r="E216" s="126"/>
      <c r="F216" s="94">
        <f t="shared" si="6"/>
        <v>0</v>
      </c>
      <c r="G216" s="37"/>
    </row>
    <row r="217" spans="1:7">
      <c r="A217" s="38">
        <f t="shared" si="7"/>
        <v>210</v>
      </c>
      <c r="B217" s="39" t="s">
        <v>678</v>
      </c>
      <c r="C217" s="126"/>
      <c r="D217" s="126"/>
      <c r="E217" s="126"/>
      <c r="F217" s="94">
        <f t="shared" si="6"/>
        <v>0</v>
      </c>
      <c r="G217" s="37"/>
    </row>
    <row r="218" spans="1:7">
      <c r="A218" s="38">
        <f t="shared" si="7"/>
        <v>211</v>
      </c>
      <c r="B218" s="39" t="s">
        <v>679</v>
      </c>
      <c r="C218" s="126"/>
      <c r="D218" s="126"/>
      <c r="E218" s="126"/>
      <c r="F218" s="94">
        <f t="shared" si="6"/>
        <v>0</v>
      </c>
      <c r="G218" s="37"/>
    </row>
    <row r="219" spans="1:7">
      <c r="A219" s="38">
        <f t="shared" si="7"/>
        <v>212</v>
      </c>
      <c r="B219" s="39" t="s">
        <v>680</v>
      </c>
      <c r="C219" s="126"/>
      <c r="D219" s="126"/>
      <c r="E219" s="126"/>
      <c r="F219" s="94">
        <f t="shared" si="6"/>
        <v>0</v>
      </c>
      <c r="G219" s="37"/>
    </row>
    <row r="220" spans="1:7">
      <c r="A220" s="38">
        <f t="shared" si="7"/>
        <v>213</v>
      </c>
      <c r="B220" s="39" t="s">
        <v>681</v>
      </c>
      <c r="C220" s="126"/>
      <c r="D220" s="126"/>
      <c r="E220" s="126"/>
      <c r="F220" s="94">
        <f t="shared" si="6"/>
        <v>0</v>
      </c>
      <c r="G220" s="37"/>
    </row>
    <row r="221" spans="1:7">
      <c r="A221" s="38">
        <f t="shared" si="7"/>
        <v>214</v>
      </c>
      <c r="B221" s="39" t="s">
        <v>682</v>
      </c>
      <c r="C221" s="126"/>
      <c r="D221" s="126"/>
      <c r="E221" s="126"/>
      <c r="F221" s="94">
        <f t="shared" si="6"/>
        <v>0</v>
      </c>
      <c r="G221" s="37"/>
    </row>
    <row r="222" spans="1:7">
      <c r="A222" s="38">
        <f t="shared" si="7"/>
        <v>215</v>
      </c>
      <c r="B222" s="39" t="s">
        <v>683</v>
      </c>
      <c r="C222" s="126"/>
      <c r="D222" s="126"/>
      <c r="E222" s="126"/>
      <c r="F222" s="94">
        <f t="shared" si="6"/>
        <v>0</v>
      </c>
      <c r="G222" s="37"/>
    </row>
    <row r="223" spans="1:7">
      <c r="A223" s="38">
        <f t="shared" si="7"/>
        <v>216</v>
      </c>
      <c r="B223" s="39" t="s">
        <v>684</v>
      </c>
      <c r="C223" s="126"/>
      <c r="D223" s="126"/>
      <c r="E223" s="126"/>
      <c r="F223" s="94">
        <f t="shared" si="6"/>
        <v>0</v>
      </c>
      <c r="G223" s="37"/>
    </row>
    <row r="224" spans="1:7">
      <c r="A224" s="38">
        <f t="shared" si="7"/>
        <v>217</v>
      </c>
      <c r="B224" s="39" t="s">
        <v>685</v>
      </c>
      <c r="C224" s="126"/>
      <c r="D224" s="126"/>
      <c r="E224" s="126"/>
      <c r="F224" s="94">
        <f t="shared" si="6"/>
        <v>0</v>
      </c>
      <c r="G224" s="37"/>
    </row>
    <row r="225" spans="1:7">
      <c r="A225" s="38">
        <f t="shared" si="7"/>
        <v>218</v>
      </c>
      <c r="B225" s="39" t="s">
        <v>686</v>
      </c>
      <c r="C225" s="126"/>
      <c r="D225" s="126"/>
      <c r="E225" s="126"/>
      <c r="F225" s="94">
        <f t="shared" si="6"/>
        <v>0</v>
      </c>
      <c r="G225" s="37"/>
    </row>
    <row r="226" spans="1:7">
      <c r="A226" s="38">
        <f t="shared" si="7"/>
        <v>219</v>
      </c>
      <c r="B226" s="39" t="s">
        <v>687</v>
      </c>
      <c r="C226" s="126"/>
      <c r="D226" s="126"/>
      <c r="E226" s="126"/>
      <c r="F226" s="94">
        <f t="shared" si="6"/>
        <v>0</v>
      </c>
      <c r="G226" s="37"/>
    </row>
    <row r="227" spans="1:7">
      <c r="A227" s="38">
        <f t="shared" si="7"/>
        <v>220</v>
      </c>
      <c r="B227" s="39" t="s">
        <v>688</v>
      </c>
      <c r="C227" s="126"/>
      <c r="D227" s="126"/>
      <c r="E227" s="126"/>
      <c r="F227" s="94">
        <f t="shared" si="6"/>
        <v>0</v>
      </c>
      <c r="G227" s="37"/>
    </row>
    <row r="228" spans="1:7">
      <c r="A228" s="38">
        <f t="shared" si="7"/>
        <v>221</v>
      </c>
      <c r="B228" s="39" t="s">
        <v>689</v>
      </c>
      <c r="C228" s="126"/>
      <c r="D228" s="126"/>
      <c r="E228" s="126"/>
      <c r="F228" s="94">
        <f t="shared" si="6"/>
        <v>0</v>
      </c>
      <c r="G228" s="37"/>
    </row>
    <row r="229" spans="1:7">
      <c r="A229" s="38">
        <f t="shared" si="7"/>
        <v>222</v>
      </c>
      <c r="B229" s="39" t="s">
        <v>690</v>
      </c>
      <c r="C229" s="126"/>
      <c r="D229" s="126"/>
      <c r="E229" s="126"/>
      <c r="F229" s="94">
        <f t="shared" si="6"/>
        <v>0</v>
      </c>
      <c r="G229" s="37"/>
    </row>
    <row r="230" spans="1:7">
      <c r="A230" s="38">
        <f t="shared" si="7"/>
        <v>223</v>
      </c>
      <c r="B230" s="39" t="s">
        <v>691</v>
      </c>
      <c r="C230" s="126"/>
      <c r="D230" s="126"/>
      <c r="E230" s="126"/>
      <c r="F230" s="94">
        <f t="shared" si="6"/>
        <v>0</v>
      </c>
      <c r="G230" s="37"/>
    </row>
    <row r="231" spans="1:7">
      <c r="A231" s="38">
        <f t="shared" si="7"/>
        <v>224</v>
      </c>
      <c r="B231" s="39" t="s">
        <v>692</v>
      </c>
      <c r="C231" s="126"/>
      <c r="D231" s="126"/>
      <c r="E231" s="126"/>
      <c r="F231" s="94">
        <f t="shared" si="6"/>
        <v>0</v>
      </c>
      <c r="G231" s="37"/>
    </row>
    <row r="232" spans="1:7">
      <c r="A232" s="38">
        <f t="shared" si="7"/>
        <v>225</v>
      </c>
      <c r="B232" s="39" t="s">
        <v>693</v>
      </c>
      <c r="C232" s="126"/>
      <c r="D232" s="126"/>
      <c r="E232" s="126"/>
      <c r="F232" s="94">
        <f t="shared" si="6"/>
        <v>0</v>
      </c>
      <c r="G232" s="37"/>
    </row>
    <row r="233" spans="1:7">
      <c r="A233" s="44" t="s">
        <v>694</v>
      </c>
      <c r="B233" s="44"/>
      <c r="C233" s="45">
        <f t="shared" ref="C233" si="8">SUM(C8:C232)</f>
        <v>0</v>
      </c>
      <c r="D233" s="45">
        <f t="shared" ref="D233:E233" si="9">SUM(D8:D232)</f>
        <v>0</v>
      </c>
      <c r="E233" s="45">
        <f t="shared" si="9"/>
        <v>0</v>
      </c>
      <c r="F233" s="95">
        <f>SUM(F8:F232)</f>
        <v>0</v>
      </c>
    </row>
  </sheetData>
  <mergeCells count="5">
    <mergeCell ref="F6:F7"/>
    <mergeCell ref="B6:B7"/>
    <mergeCell ref="A6:A7"/>
    <mergeCell ref="A2:F2"/>
    <mergeCell ref="A3:F3"/>
  </mergeCells>
  <conditionalFormatting sqref="G8:G232">
    <cfRule type="duplicateValues" dxfId="1" priority="1"/>
  </conditionalFormatting>
  <printOptions horizontalCentered="1"/>
  <pageMargins left="0" right="0" top="0.47244094488188981" bottom="0.47244094488188981" header="0.31496062992125984" footer="0.31496062992125984"/>
  <pageSetup paperSize="9" scale="75" fitToHeight="0" orientation="portrait" r:id="rId1"/>
  <headerFooter differentFirst="1">
    <oddFooter>&amp;C&amp;"TH SarabunPSK,ธรรมดา"&amp;16หน้า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zoomScaleNormal="100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240" sqref="L240"/>
    </sheetView>
  </sheetViews>
  <sheetFormatPr defaultColWidth="9" defaultRowHeight="21"/>
  <cols>
    <col min="1" max="1" width="5.5703125" style="17" customWidth="1"/>
    <col min="2" max="2" width="22.5703125" style="18" customWidth="1"/>
    <col min="3" max="5" width="7.28515625" style="18" customWidth="1"/>
    <col min="6" max="6" width="7.85546875" style="18" customWidth="1"/>
    <col min="7" max="9" width="7.28515625" style="18" customWidth="1"/>
    <col min="10" max="10" width="8" style="18" customWidth="1"/>
    <col min="11" max="13" width="7.28515625" style="18" customWidth="1"/>
    <col min="14" max="14" width="7.7109375" style="18" customWidth="1"/>
    <col min="15" max="15" width="14" style="18" customWidth="1"/>
    <col min="16" max="16" width="9" style="19"/>
    <col min="17" max="16384" width="9" style="18"/>
  </cols>
  <sheetData>
    <row r="1" spans="1:16" ht="6.75" customHeight="1">
      <c r="O1" s="88"/>
    </row>
    <row r="2" spans="1:16" ht="26.25">
      <c r="A2" s="150" t="s">
        <v>704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</row>
    <row r="3" spans="1:16" ht="26.25">
      <c r="A3" s="150" t="s">
        <v>705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6" ht="9.75" customHeight="1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6" ht="20.25" customHeight="1">
      <c r="A5" s="148" t="s">
        <v>15</v>
      </c>
      <c r="B5" s="148" t="s">
        <v>21</v>
      </c>
      <c r="C5" s="152" t="s">
        <v>695</v>
      </c>
      <c r="D5" s="153"/>
      <c r="E5" s="153"/>
      <c r="F5" s="153"/>
      <c r="G5" s="48" t="s">
        <v>698</v>
      </c>
      <c r="H5" s="49"/>
      <c r="I5" s="49"/>
      <c r="J5" s="49"/>
      <c r="K5" s="49"/>
      <c r="L5" s="49"/>
      <c r="M5" s="49"/>
      <c r="N5" s="49"/>
      <c r="O5" s="154" t="s">
        <v>735</v>
      </c>
    </row>
    <row r="6" spans="1:16">
      <c r="A6" s="151"/>
      <c r="B6" s="151"/>
      <c r="C6" s="22" t="s">
        <v>696</v>
      </c>
      <c r="D6" s="23"/>
      <c r="E6" s="23"/>
      <c r="F6" s="24"/>
      <c r="G6" s="22" t="s">
        <v>699</v>
      </c>
      <c r="H6" s="23"/>
      <c r="I6" s="23"/>
      <c r="J6" s="24"/>
      <c r="K6" s="22" t="s">
        <v>561</v>
      </c>
      <c r="L6" s="23"/>
      <c r="M6" s="23"/>
      <c r="N6" s="24"/>
      <c r="O6" s="155"/>
    </row>
    <row r="7" spans="1:16">
      <c r="A7" s="151"/>
      <c r="B7" s="151"/>
      <c r="C7" s="25" t="s">
        <v>697</v>
      </c>
      <c r="D7" s="26"/>
      <c r="E7" s="26"/>
      <c r="F7" s="27"/>
      <c r="G7" s="25" t="s">
        <v>700</v>
      </c>
      <c r="H7" s="26"/>
      <c r="I7" s="26"/>
      <c r="J7" s="27"/>
      <c r="K7" s="25" t="s">
        <v>562</v>
      </c>
      <c r="L7" s="26"/>
      <c r="M7" s="26"/>
      <c r="N7" s="27"/>
      <c r="O7" s="155"/>
    </row>
    <row r="8" spans="1:16" ht="18" customHeight="1">
      <c r="A8" s="151"/>
      <c r="B8" s="151"/>
      <c r="C8" s="28"/>
      <c r="D8" s="29"/>
      <c r="E8" s="29"/>
      <c r="F8" s="30"/>
      <c r="G8" s="28" t="s">
        <v>701</v>
      </c>
      <c r="H8" s="29"/>
      <c r="I8" s="29"/>
      <c r="J8" s="30"/>
      <c r="K8" s="28" t="s">
        <v>702</v>
      </c>
      <c r="L8" s="29"/>
      <c r="M8" s="29"/>
      <c r="N8" s="30"/>
      <c r="O8" s="155"/>
    </row>
    <row r="9" spans="1:16" ht="18" customHeight="1">
      <c r="A9" s="151"/>
      <c r="B9" s="151"/>
      <c r="C9" s="31" t="s">
        <v>5</v>
      </c>
      <c r="D9" s="21"/>
      <c r="E9" s="21"/>
      <c r="F9" s="32"/>
      <c r="G9" s="31" t="s">
        <v>6</v>
      </c>
      <c r="H9" s="21"/>
      <c r="I9" s="21"/>
      <c r="J9" s="32"/>
      <c r="K9" s="31" t="s">
        <v>7</v>
      </c>
      <c r="L9" s="21"/>
      <c r="M9" s="21"/>
      <c r="N9" s="32"/>
      <c r="O9" s="155"/>
    </row>
    <row r="10" spans="1:16" ht="87.75">
      <c r="A10" s="149"/>
      <c r="B10" s="149"/>
      <c r="C10" s="50" t="s">
        <v>563</v>
      </c>
      <c r="D10" s="33" t="s">
        <v>564</v>
      </c>
      <c r="E10" s="90" t="s">
        <v>725</v>
      </c>
      <c r="F10" s="89" t="s">
        <v>734</v>
      </c>
      <c r="G10" s="50" t="s">
        <v>563</v>
      </c>
      <c r="H10" s="33" t="s">
        <v>564</v>
      </c>
      <c r="I10" s="90" t="s">
        <v>725</v>
      </c>
      <c r="J10" s="33" t="s">
        <v>734</v>
      </c>
      <c r="K10" s="50" t="s">
        <v>563</v>
      </c>
      <c r="L10" s="33" t="s">
        <v>564</v>
      </c>
      <c r="M10" s="90" t="s">
        <v>725</v>
      </c>
      <c r="N10" s="33" t="s">
        <v>734</v>
      </c>
      <c r="O10" s="156"/>
    </row>
    <row r="11" spans="1:16">
      <c r="A11" s="34">
        <v>1</v>
      </c>
      <c r="B11" s="35" t="s">
        <v>29</v>
      </c>
      <c r="C11" s="51">
        <v>70</v>
      </c>
      <c r="D11" s="34">
        <v>65</v>
      </c>
      <c r="E11" s="91">
        <v>2</v>
      </c>
      <c r="F11" s="36">
        <v>4</v>
      </c>
      <c r="G11" s="51">
        <v>37</v>
      </c>
      <c r="H11" s="34">
        <v>36</v>
      </c>
      <c r="I11" s="91">
        <v>2</v>
      </c>
      <c r="J11" s="36">
        <v>0</v>
      </c>
      <c r="K11" s="51">
        <v>0</v>
      </c>
      <c r="L11" s="34"/>
      <c r="M11" s="91"/>
      <c r="N11" s="36"/>
      <c r="O11" s="94">
        <f>SUM(E11,I11,M11)</f>
        <v>4</v>
      </c>
      <c r="P11" s="37"/>
    </row>
    <row r="12" spans="1:16" hidden="1">
      <c r="A12" s="38">
        <f>A11+1</f>
        <v>2</v>
      </c>
      <c r="B12" s="39" t="s">
        <v>32</v>
      </c>
      <c r="C12" s="52">
        <v>66</v>
      </c>
      <c r="D12" s="38"/>
      <c r="E12" s="92"/>
      <c r="F12" s="40"/>
      <c r="G12" s="52">
        <v>67</v>
      </c>
      <c r="H12" s="38"/>
      <c r="I12" s="92"/>
      <c r="J12" s="40"/>
      <c r="K12" s="52">
        <v>4</v>
      </c>
      <c r="L12" s="38"/>
      <c r="M12" s="92"/>
      <c r="N12" s="40"/>
      <c r="O12" s="94">
        <f>SUM(E12,I12,M12)</f>
        <v>0</v>
      </c>
      <c r="P12" s="37"/>
    </row>
    <row r="13" spans="1:16" hidden="1">
      <c r="A13" s="38">
        <f>A12+1</f>
        <v>3</v>
      </c>
      <c r="B13" s="39" t="s">
        <v>35</v>
      </c>
      <c r="C13" s="52">
        <v>46</v>
      </c>
      <c r="D13" s="38"/>
      <c r="E13" s="92"/>
      <c r="F13" s="40"/>
      <c r="G13" s="52">
        <v>31</v>
      </c>
      <c r="H13" s="38"/>
      <c r="I13" s="92"/>
      <c r="J13" s="40"/>
      <c r="K13" s="52">
        <v>17</v>
      </c>
      <c r="L13" s="38"/>
      <c r="M13" s="92"/>
      <c r="N13" s="40"/>
      <c r="O13" s="94">
        <f t="shared" ref="O13:O76" si="0">SUM(E13,I13,M13)</f>
        <v>0</v>
      </c>
      <c r="P13" s="37"/>
    </row>
    <row r="14" spans="1:16" hidden="1">
      <c r="A14" s="38">
        <f t="shared" ref="A14:A77" si="1">A13+1</f>
        <v>4</v>
      </c>
      <c r="B14" s="39" t="s">
        <v>38</v>
      </c>
      <c r="C14" s="52">
        <v>30</v>
      </c>
      <c r="D14" s="38"/>
      <c r="E14" s="92"/>
      <c r="F14" s="40"/>
      <c r="G14" s="52">
        <v>32</v>
      </c>
      <c r="H14" s="38"/>
      <c r="I14" s="92"/>
      <c r="J14" s="40"/>
      <c r="K14" s="52">
        <v>0</v>
      </c>
      <c r="L14" s="38"/>
      <c r="M14" s="92"/>
      <c r="N14" s="40"/>
      <c r="O14" s="94">
        <f t="shared" si="0"/>
        <v>0</v>
      </c>
      <c r="P14" s="37"/>
    </row>
    <row r="15" spans="1:16" hidden="1">
      <c r="A15" s="38">
        <f t="shared" si="1"/>
        <v>5</v>
      </c>
      <c r="B15" s="39" t="s">
        <v>40</v>
      </c>
      <c r="C15" s="52">
        <v>72</v>
      </c>
      <c r="D15" s="38"/>
      <c r="E15" s="92"/>
      <c r="F15" s="40"/>
      <c r="G15" s="52">
        <v>41</v>
      </c>
      <c r="H15" s="38"/>
      <c r="I15" s="92"/>
      <c r="J15" s="40"/>
      <c r="K15" s="52">
        <v>0</v>
      </c>
      <c r="L15" s="38"/>
      <c r="M15" s="92"/>
      <c r="N15" s="40"/>
      <c r="O15" s="94">
        <f t="shared" si="0"/>
        <v>0</v>
      </c>
      <c r="P15" s="37"/>
    </row>
    <row r="16" spans="1:16" hidden="1">
      <c r="A16" s="38">
        <f t="shared" si="1"/>
        <v>6</v>
      </c>
      <c r="B16" s="39" t="s">
        <v>42</v>
      </c>
      <c r="C16" s="52">
        <v>48</v>
      </c>
      <c r="D16" s="38"/>
      <c r="E16" s="92"/>
      <c r="F16" s="40"/>
      <c r="G16" s="52">
        <v>55</v>
      </c>
      <c r="H16" s="38"/>
      <c r="I16" s="92"/>
      <c r="J16" s="40"/>
      <c r="K16" s="52">
        <v>0</v>
      </c>
      <c r="L16" s="38"/>
      <c r="M16" s="92"/>
      <c r="N16" s="40"/>
      <c r="O16" s="94">
        <f t="shared" si="0"/>
        <v>0</v>
      </c>
      <c r="P16" s="37"/>
    </row>
    <row r="17" spans="1:16" hidden="1">
      <c r="A17" s="38">
        <f t="shared" si="1"/>
        <v>7</v>
      </c>
      <c r="B17" s="39" t="s">
        <v>44</v>
      </c>
      <c r="C17" s="52">
        <v>30</v>
      </c>
      <c r="D17" s="38"/>
      <c r="E17" s="92"/>
      <c r="F17" s="40"/>
      <c r="G17" s="52">
        <v>5</v>
      </c>
      <c r="H17" s="38"/>
      <c r="I17" s="92"/>
      <c r="J17" s="40"/>
      <c r="K17" s="52">
        <v>0</v>
      </c>
      <c r="L17" s="38"/>
      <c r="M17" s="92"/>
      <c r="N17" s="40"/>
      <c r="O17" s="94">
        <f t="shared" si="0"/>
        <v>0</v>
      </c>
      <c r="P17" s="37"/>
    </row>
    <row r="18" spans="1:16" hidden="1">
      <c r="A18" s="38">
        <f t="shared" si="1"/>
        <v>8</v>
      </c>
      <c r="B18" s="39" t="s">
        <v>47</v>
      </c>
      <c r="C18" s="52">
        <v>55</v>
      </c>
      <c r="D18" s="38"/>
      <c r="E18" s="92"/>
      <c r="F18" s="40"/>
      <c r="G18" s="52">
        <v>12</v>
      </c>
      <c r="H18" s="38"/>
      <c r="I18" s="92"/>
      <c r="J18" s="40"/>
      <c r="K18" s="52">
        <v>0</v>
      </c>
      <c r="L18" s="38"/>
      <c r="M18" s="92"/>
      <c r="N18" s="40"/>
      <c r="O18" s="94">
        <f t="shared" si="0"/>
        <v>0</v>
      </c>
      <c r="P18" s="37"/>
    </row>
    <row r="19" spans="1:16" hidden="1">
      <c r="A19" s="38">
        <f t="shared" si="1"/>
        <v>9</v>
      </c>
      <c r="B19" s="39" t="s">
        <v>49</v>
      </c>
      <c r="C19" s="52">
        <v>71</v>
      </c>
      <c r="D19" s="38"/>
      <c r="E19" s="92"/>
      <c r="F19" s="40"/>
      <c r="G19" s="52">
        <v>18</v>
      </c>
      <c r="H19" s="38"/>
      <c r="I19" s="92"/>
      <c r="J19" s="40"/>
      <c r="K19" s="52">
        <v>0</v>
      </c>
      <c r="L19" s="38"/>
      <c r="M19" s="92"/>
      <c r="N19" s="40"/>
      <c r="O19" s="94">
        <f t="shared" si="0"/>
        <v>0</v>
      </c>
      <c r="P19" s="37"/>
    </row>
    <row r="20" spans="1:16" hidden="1">
      <c r="A20" s="38">
        <f t="shared" si="1"/>
        <v>10</v>
      </c>
      <c r="B20" s="39" t="s">
        <v>51</v>
      </c>
      <c r="C20" s="52">
        <v>53</v>
      </c>
      <c r="D20" s="38"/>
      <c r="E20" s="92"/>
      <c r="F20" s="40"/>
      <c r="G20" s="52">
        <v>39</v>
      </c>
      <c r="H20" s="38"/>
      <c r="I20" s="92"/>
      <c r="J20" s="40"/>
      <c r="K20" s="52">
        <v>8</v>
      </c>
      <c r="L20" s="38"/>
      <c r="M20" s="92"/>
      <c r="N20" s="40"/>
      <c r="O20" s="94">
        <f t="shared" si="0"/>
        <v>0</v>
      </c>
      <c r="P20" s="37"/>
    </row>
    <row r="21" spans="1:16" hidden="1">
      <c r="A21" s="38">
        <f t="shared" si="1"/>
        <v>11</v>
      </c>
      <c r="B21" s="39" t="s">
        <v>54</v>
      </c>
      <c r="C21" s="52">
        <v>81</v>
      </c>
      <c r="D21" s="38"/>
      <c r="E21" s="92"/>
      <c r="F21" s="40"/>
      <c r="G21" s="52">
        <v>23</v>
      </c>
      <c r="H21" s="38"/>
      <c r="I21" s="92"/>
      <c r="J21" s="40"/>
      <c r="K21" s="52">
        <v>0</v>
      </c>
      <c r="L21" s="38"/>
      <c r="M21" s="92"/>
      <c r="N21" s="40"/>
      <c r="O21" s="94">
        <f t="shared" si="0"/>
        <v>0</v>
      </c>
      <c r="P21" s="37"/>
    </row>
    <row r="22" spans="1:16" hidden="1">
      <c r="A22" s="38">
        <f t="shared" si="1"/>
        <v>12</v>
      </c>
      <c r="B22" s="39" t="s">
        <v>56</v>
      </c>
      <c r="C22" s="52">
        <v>43</v>
      </c>
      <c r="D22" s="38"/>
      <c r="E22" s="92"/>
      <c r="F22" s="40"/>
      <c r="G22" s="52">
        <v>11</v>
      </c>
      <c r="H22" s="38"/>
      <c r="I22" s="92"/>
      <c r="J22" s="40"/>
      <c r="K22" s="52">
        <v>0</v>
      </c>
      <c r="L22" s="38"/>
      <c r="M22" s="92"/>
      <c r="N22" s="40"/>
      <c r="O22" s="94">
        <f t="shared" si="0"/>
        <v>0</v>
      </c>
      <c r="P22" s="37"/>
    </row>
    <row r="23" spans="1:16" hidden="1">
      <c r="A23" s="38">
        <f t="shared" si="1"/>
        <v>13</v>
      </c>
      <c r="B23" s="39" t="s">
        <v>59</v>
      </c>
      <c r="C23" s="52">
        <v>109</v>
      </c>
      <c r="D23" s="38"/>
      <c r="E23" s="92"/>
      <c r="F23" s="40"/>
      <c r="G23" s="52">
        <v>38</v>
      </c>
      <c r="H23" s="38"/>
      <c r="I23" s="92"/>
      <c r="J23" s="40"/>
      <c r="K23" s="52">
        <v>0</v>
      </c>
      <c r="L23" s="38"/>
      <c r="M23" s="92"/>
      <c r="N23" s="40"/>
      <c r="O23" s="94">
        <f t="shared" si="0"/>
        <v>0</v>
      </c>
      <c r="P23" s="37"/>
    </row>
    <row r="24" spans="1:16" hidden="1">
      <c r="A24" s="38">
        <f t="shared" si="1"/>
        <v>14</v>
      </c>
      <c r="B24" s="39" t="s">
        <v>61</v>
      </c>
      <c r="C24" s="52">
        <v>83</v>
      </c>
      <c r="D24" s="38"/>
      <c r="E24" s="92"/>
      <c r="F24" s="40"/>
      <c r="G24" s="52">
        <v>34</v>
      </c>
      <c r="H24" s="38"/>
      <c r="I24" s="92"/>
      <c r="J24" s="40"/>
      <c r="K24" s="52">
        <v>0</v>
      </c>
      <c r="L24" s="38"/>
      <c r="M24" s="92"/>
      <c r="N24" s="40"/>
      <c r="O24" s="94">
        <f t="shared" si="0"/>
        <v>0</v>
      </c>
      <c r="P24" s="37"/>
    </row>
    <row r="25" spans="1:16" hidden="1">
      <c r="A25" s="38">
        <f t="shared" si="1"/>
        <v>15</v>
      </c>
      <c r="B25" s="39" t="s">
        <v>63</v>
      </c>
      <c r="C25" s="52">
        <v>112</v>
      </c>
      <c r="D25" s="38"/>
      <c r="E25" s="92"/>
      <c r="F25" s="40"/>
      <c r="G25" s="52">
        <v>30</v>
      </c>
      <c r="H25" s="38"/>
      <c r="I25" s="92"/>
      <c r="J25" s="40"/>
      <c r="K25" s="52">
        <v>0</v>
      </c>
      <c r="L25" s="38"/>
      <c r="M25" s="92"/>
      <c r="N25" s="40"/>
      <c r="O25" s="94">
        <f t="shared" si="0"/>
        <v>0</v>
      </c>
      <c r="P25" s="37"/>
    </row>
    <row r="26" spans="1:16" hidden="1">
      <c r="A26" s="38">
        <f t="shared" si="1"/>
        <v>16</v>
      </c>
      <c r="B26" s="39" t="s">
        <v>65</v>
      </c>
      <c r="C26" s="52">
        <v>189</v>
      </c>
      <c r="D26" s="38"/>
      <c r="E26" s="92"/>
      <c r="F26" s="40"/>
      <c r="G26" s="52">
        <v>51</v>
      </c>
      <c r="H26" s="38"/>
      <c r="I26" s="92"/>
      <c r="J26" s="40"/>
      <c r="K26" s="52">
        <v>0</v>
      </c>
      <c r="L26" s="38"/>
      <c r="M26" s="92"/>
      <c r="N26" s="40"/>
      <c r="O26" s="94">
        <f t="shared" si="0"/>
        <v>0</v>
      </c>
      <c r="P26" s="37"/>
    </row>
    <row r="27" spans="1:16" hidden="1">
      <c r="A27" s="38">
        <f t="shared" si="1"/>
        <v>17</v>
      </c>
      <c r="B27" s="39" t="s">
        <v>67</v>
      </c>
      <c r="C27" s="52">
        <v>24</v>
      </c>
      <c r="D27" s="38"/>
      <c r="E27" s="92"/>
      <c r="F27" s="40"/>
      <c r="G27" s="52">
        <v>23</v>
      </c>
      <c r="H27" s="38"/>
      <c r="I27" s="92"/>
      <c r="J27" s="40"/>
      <c r="K27" s="52">
        <v>0</v>
      </c>
      <c r="L27" s="38"/>
      <c r="M27" s="92"/>
      <c r="N27" s="40"/>
      <c r="O27" s="94">
        <f t="shared" si="0"/>
        <v>0</v>
      </c>
      <c r="P27" s="37"/>
    </row>
    <row r="28" spans="1:16" hidden="1">
      <c r="A28" s="38">
        <f t="shared" si="1"/>
        <v>18</v>
      </c>
      <c r="B28" s="39" t="s">
        <v>70</v>
      </c>
      <c r="C28" s="52">
        <v>48</v>
      </c>
      <c r="D28" s="38"/>
      <c r="E28" s="92"/>
      <c r="F28" s="40"/>
      <c r="G28" s="52">
        <v>17</v>
      </c>
      <c r="H28" s="38"/>
      <c r="I28" s="92"/>
      <c r="J28" s="40"/>
      <c r="K28" s="52">
        <v>12</v>
      </c>
      <c r="L28" s="38"/>
      <c r="M28" s="92"/>
      <c r="N28" s="40"/>
      <c r="O28" s="94">
        <f t="shared" si="0"/>
        <v>0</v>
      </c>
      <c r="P28" s="37"/>
    </row>
    <row r="29" spans="1:16" hidden="1">
      <c r="A29" s="38">
        <f t="shared" si="1"/>
        <v>19</v>
      </c>
      <c r="B29" s="39" t="s">
        <v>72</v>
      </c>
      <c r="C29" s="52">
        <v>46</v>
      </c>
      <c r="D29" s="38"/>
      <c r="E29" s="92"/>
      <c r="F29" s="40"/>
      <c r="G29" s="52">
        <v>44</v>
      </c>
      <c r="H29" s="38"/>
      <c r="I29" s="92"/>
      <c r="J29" s="40"/>
      <c r="K29" s="52">
        <v>0</v>
      </c>
      <c r="L29" s="38"/>
      <c r="M29" s="92"/>
      <c r="N29" s="40"/>
      <c r="O29" s="94">
        <f t="shared" si="0"/>
        <v>0</v>
      </c>
      <c r="P29" s="37"/>
    </row>
    <row r="30" spans="1:16" hidden="1">
      <c r="A30" s="38">
        <f t="shared" si="1"/>
        <v>20</v>
      </c>
      <c r="B30" s="39" t="s">
        <v>75</v>
      </c>
      <c r="C30" s="52">
        <v>129</v>
      </c>
      <c r="D30" s="38"/>
      <c r="E30" s="92"/>
      <c r="F30" s="40"/>
      <c r="G30" s="52">
        <v>34</v>
      </c>
      <c r="H30" s="38"/>
      <c r="I30" s="92"/>
      <c r="J30" s="40"/>
      <c r="K30" s="52">
        <v>0</v>
      </c>
      <c r="L30" s="38"/>
      <c r="M30" s="92"/>
      <c r="N30" s="40"/>
      <c r="O30" s="94">
        <f t="shared" si="0"/>
        <v>0</v>
      </c>
      <c r="P30" s="37"/>
    </row>
    <row r="31" spans="1:16" hidden="1">
      <c r="A31" s="38">
        <f t="shared" si="1"/>
        <v>21</v>
      </c>
      <c r="B31" s="39" t="s">
        <v>565</v>
      </c>
      <c r="C31" s="52">
        <v>31</v>
      </c>
      <c r="D31" s="38"/>
      <c r="E31" s="92"/>
      <c r="F31" s="40"/>
      <c r="G31" s="52">
        <v>35</v>
      </c>
      <c r="H31" s="38"/>
      <c r="I31" s="92"/>
      <c r="J31" s="40"/>
      <c r="K31" s="52">
        <v>0</v>
      </c>
      <c r="L31" s="38"/>
      <c r="M31" s="92"/>
      <c r="N31" s="40"/>
      <c r="O31" s="94">
        <f t="shared" si="0"/>
        <v>0</v>
      </c>
      <c r="P31" s="37"/>
    </row>
    <row r="32" spans="1:16" hidden="1">
      <c r="A32" s="38">
        <f t="shared" si="1"/>
        <v>22</v>
      </c>
      <c r="B32" s="39" t="s">
        <v>566</v>
      </c>
      <c r="C32" s="52">
        <v>47</v>
      </c>
      <c r="D32" s="38"/>
      <c r="E32" s="92"/>
      <c r="F32" s="40"/>
      <c r="G32" s="52">
        <v>27</v>
      </c>
      <c r="H32" s="38"/>
      <c r="I32" s="92"/>
      <c r="J32" s="40"/>
      <c r="K32" s="52">
        <v>0</v>
      </c>
      <c r="L32" s="38"/>
      <c r="M32" s="92"/>
      <c r="N32" s="40"/>
      <c r="O32" s="94">
        <f t="shared" si="0"/>
        <v>0</v>
      </c>
      <c r="P32" s="37"/>
    </row>
    <row r="33" spans="1:16" hidden="1">
      <c r="A33" s="38">
        <f t="shared" si="1"/>
        <v>23</v>
      </c>
      <c r="B33" s="39" t="s">
        <v>567</v>
      </c>
      <c r="C33" s="52">
        <v>32</v>
      </c>
      <c r="D33" s="38"/>
      <c r="E33" s="92"/>
      <c r="F33" s="40"/>
      <c r="G33" s="52">
        <v>32</v>
      </c>
      <c r="H33" s="38"/>
      <c r="I33" s="92"/>
      <c r="J33" s="40"/>
      <c r="K33" s="52">
        <v>0</v>
      </c>
      <c r="L33" s="38"/>
      <c r="M33" s="92"/>
      <c r="N33" s="40"/>
      <c r="O33" s="94">
        <f t="shared" si="0"/>
        <v>0</v>
      </c>
      <c r="P33" s="37"/>
    </row>
    <row r="34" spans="1:16" hidden="1">
      <c r="A34" s="38">
        <f t="shared" si="1"/>
        <v>24</v>
      </c>
      <c r="B34" s="39" t="s">
        <v>84</v>
      </c>
      <c r="C34" s="52">
        <v>63</v>
      </c>
      <c r="D34" s="38"/>
      <c r="E34" s="92"/>
      <c r="F34" s="40"/>
      <c r="G34" s="52">
        <v>26</v>
      </c>
      <c r="H34" s="38"/>
      <c r="I34" s="92"/>
      <c r="J34" s="40"/>
      <c r="K34" s="52">
        <v>0</v>
      </c>
      <c r="L34" s="38"/>
      <c r="M34" s="92"/>
      <c r="N34" s="40"/>
      <c r="O34" s="94">
        <f t="shared" si="0"/>
        <v>0</v>
      </c>
      <c r="P34" s="37"/>
    </row>
    <row r="35" spans="1:16" hidden="1">
      <c r="A35" s="38">
        <f>A34+1</f>
        <v>25</v>
      </c>
      <c r="B35" s="39" t="s">
        <v>568</v>
      </c>
      <c r="C35" s="52">
        <v>77</v>
      </c>
      <c r="D35" s="38"/>
      <c r="E35" s="92"/>
      <c r="F35" s="40"/>
      <c r="G35" s="52">
        <v>48</v>
      </c>
      <c r="H35" s="38"/>
      <c r="I35" s="92"/>
      <c r="J35" s="40"/>
      <c r="K35" s="52">
        <v>0</v>
      </c>
      <c r="L35" s="38"/>
      <c r="M35" s="92"/>
      <c r="N35" s="40"/>
      <c r="O35" s="94">
        <f t="shared" si="0"/>
        <v>0</v>
      </c>
      <c r="P35" s="37"/>
    </row>
    <row r="36" spans="1:16" hidden="1">
      <c r="A36" s="38">
        <f>A35+1</f>
        <v>26</v>
      </c>
      <c r="B36" s="39" t="s">
        <v>569</v>
      </c>
      <c r="C36" s="52">
        <v>108</v>
      </c>
      <c r="D36" s="38"/>
      <c r="E36" s="92"/>
      <c r="F36" s="40"/>
      <c r="G36" s="52">
        <v>18</v>
      </c>
      <c r="H36" s="38"/>
      <c r="I36" s="92"/>
      <c r="J36" s="40"/>
      <c r="K36" s="52">
        <v>0</v>
      </c>
      <c r="L36" s="38"/>
      <c r="M36" s="92"/>
      <c r="N36" s="40"/>
      <c r="O36" s="94">
        <f t="shared" si="0"/>
        <v>0</v>
      </c>
      <c r="P36" s="37"/>
    </row>
    <row r="37" spans="1:16" hidden="1">
      <c r="A37" s="38">
        <f t="shared" si="1"/>
        <v>27</v>
      </c>
      <c r="B37" s="39" t="s">
        <v>570</v>
      </c>
      <c r="C37" s="52">
        <v>77</v>
      </c>
      <c r="D37" s="38"/>
      <c r="E37" s="92"/>
      <c r="F37" s="40"/>
      <c r="G37" s="52">
        <v>37</v>
      </c>
      <c r="H37" s="38"/>
      <c r="I37" s="92"/>
      <c r="J37" s="40"/>
      <c r="K37" s="52">
        <v>0</v>
      </c>
      <c r="L37" s="38"/>
      <c r="M37" s="92"/>
      <c r="N37" s="40"/>
      <c r="O37" s="94">
        <f t="shared" si="0"/>
        <v>0</v>
      </c>
      <c r="P37" s="37"/>
    </row>
    <row r="38" spans="1:16" hidden="1">
      <c r="A38" s="38">
        <f t="shared" si="1"/>
        <v>28</v>
      </c>
      <c r="B38" s="39" t="s">
        <v>571</v>
      </c>
      <c r="C38" s="52">
        <v>54</v>
      </c>
      <c r="D38" s="38"/>
      <c r="E38" s="92"/>
      <c r="F38" s="40"/>
      <c r="G38" s="52">
        <v>49</v>
      </c>
      <c r="H38" s="38"/>
      <c r="I38" s="92"/>
      <c r="J38" s="40"/>
      <c r="K38" s="52">
        <v>0</v>
      </c>
      <c r="L38" s="38"/>
      <c r="M38" s="92"/>
      <c r="N38" s="40"/>
      <c r="O38" s="94">
        <f t="shared" si="0"/>
        <v>0</v>
      </c>
      <c r="P38" s="37"/>
    </row>
    <row r="39" spans="1:16" hidden="1">
      <c r="A39" s="38">
        <f t="shared" si="1"/>
        <v>29</v>
      </c>
      <c r="B39" s="39" t="s">
        <v>572</v>
      </c>
      <c r="C39" s="52">
        <v>65</v>
      </c>
      <c r="D39" s="38"/>
      <c r="E39" s="92"/>
      <c r="F39" s="40"/>
      <c r="G39" s="52">
        <v>46</v>
      </c>
      <c r="H39" s="38"/>
      <c r="I39" s="92"/>
      <c r="J39" s="40"/>
      <c r="K39" s="52">
        <v>0</v>
      </c>
      <c r="L39" s="38"/>
      <c r="M39" s="92"/>
      <c r="N39" s="40"/>
      <c r="O39" s="94">
        <f t="shared" si="0"/>
        <v>0</v>
      </c>
      <c r="P39" s="37"/>
    </row>
    <row r="40" spans="1:16" hidden="1">
      <c r="A40" s="38">
        <f t="shared" si="1"/>
        <v>30</v>
      </c>
      <c r="B40" s="39" t="s">
        <v>573</v>
      </c>
      <c r="C40" s="52">
        <v>19</v>
      </c>
      <c r="D40" s="38"/>
      <c r="E40" s="92"/>
      <c r="F40" s="40"/>
      <c r="G40" s="52">
        <v>46</v>
      </c>
      <c r="H40" s="38"/>
      <c r="I40" s="92"/>
      <c r="J40" s="40"/>
      <c r="K40" s="52">
        <v>0</v>
      </c>
      <c r="L40" s="38"/>
      <c r="M40" s="92"/>
      <c r="N40" s="40"/>
      <c r="O40" s="94">
        <f t="shared" si="0"/>
        <v>0</v>
      </c>
      <c r="P40" s="37"/>
    </row>
    <row r="41" spans="1:16" hidden="1">
      <c r="A41" s="38">
        <f t="shared" si="1"/>
        <v>31</v>
      </c>
      <c r="B41" s="39" t="s">
        <v>574</v>
      </c>
      <c r="C41" s="52">
        <v>41</v>
      </c>
      <c r="D41" s="38"/>
      <c r="E41" s="92"/>
      <c r="F41" s="40"/>
      <c r="G41" s="52">
        <v>47</v>
      </c>
      <c r="H41" s="38"/>
      <c r="I41" s="92"/>
      <c r="J41" s="40"/>
      <c r="K41" s="52">
        <v>0</v>
      </c>
      <c r="L41" s="38"/>
      <c r="M41" s="92"/>
      <c r="N41" s="40"/>
      <c r="O41" s="94">
        <f t="shared" si="0"/>
        <v>0</v>
      </c>
      <c r="P41" s="37"/>
    </row>
    <row r="42" spans="1:16" hidden="1">
      <c r="A42" s="38">
        <f t="shared" si="1"/>
        <v>32</v>
      </c>
      <c r="B42" s="39" t="s">
        <v>575</v>
      </c>
      <c r="C42" s="52">
        <v>85</v>
      </c>
      <c r="D42" s="38"/>
      <c r="E42" s="92"/>
      <c r="F42" s="40"/>
      <c r="G42" s="52">
        <v>77</v>
      </c>
      <c r="H42" s="38"/>
      <c r="I42" s="92"/>
      <c r="J42" s="40"/>
      <c r="K42" s="52">
        <v>0</v>
      </c>
      <c r="L42" s="38"/>
      <c r="M42" s="92"/>
      <c r="N42" s="40"/>
      <c r="O42" s="94">
        <f t="shared" si="0"/>
        <v>0</v>
      </c>
      <c r="P42" s="37"/>
    </row>
    <row r="43" spans="1:16" hidden="1">
      <c r="A43" s="38">
        <f t="shared" si="1"/>
        <v>33</v>
      </c>
      <c r="B43" s="39" t="s">
        <v>576</v>
      </c>
      <c r="C43" s="52">
        <v>37</v>
      </c>
      <c r="D43" s="38"/>
      <c r="E43" s="92"/>
      <c r="F43" s="40"/>
      <c r="G43" s="52">
        <v>49</v>
      </c>
      <c r="H43" s="38"/>
      <c r="I43" s="92"/>
      <c r="J43" s="40"/>
      <c r="K43" s="52">
        <v>0</v>
      </c>
      <c r="L43" s="38"/>
      <c r="M43" s="92"/>
      <c r="N43" s="40"/>
      <c r="O43" s="94">
        <f t="shared" si="0"/>
        <v>0</v>
      </c>
      <c r="P43" s="37"/>
    </row>
    <row r="44" spans="1:16" hidden="1">
      <c r="A44" s="38">
        <f t="shared" si="1"/>
        <v>34</v>
      </c>
      <c r="B44" s="39" t="s">
        <v>577</v>
      </c>
      <c r="C44" s="52">
        <v>18</v>
      </c>
      <c r="D44" s="38"/>
      <c r="E44" s="92"/>
      <c r="F44" s="40"/>
      <c r="G44" s="52">
        <v>58</v>
      </c>
      <c r="H44" s="38"/>
      <c r="I44" s="92"/>
      <c r="J44" s="40"/>
      <c r="K44" s="52">
        <v>0</v>
      </c>
      <c r="L44" s="38"/>
      <c r="M44" s="92"/>
      <c r="N44" s="40"/>
      <c r="O44" s="94">
        <f t="shared" si="0"/>
        <v>0</v>
      </c>
      <c r="P44" s="37"/>
    </row>
    <row r="45" spans="1:16" hidden="1">
      <c r="A45" s="38">
        <f t="shared" si="1"/>
        <v>35</v>
      </c>
      <c r="B45" s="39" t="s">
        <v>578</v>
      </c>
      <c r="C45" s="52">
        <v>43</v>
      </c>
      <c r="D45" s="38"/>
      <c r="E45" s="92"/>
      <c r="F45" s="40"/>
      <c r="G45" s="52">
        <v>57</v>
      </c>
      <c r="H45" s="38"/>
      <c r="I45" s="92"/>
      <c r="J45" s="40"/>
      <c r="K45" s="52">
        <v>0</v>
      </c>
      <c r="L45" s="38"/>
      <c r="M45" s="92"/>
      <c r="N45" s="40"/>
      <c r="O45" s="94">
        <f t="shared" si="0"/>
        <v>0</v>
      </c>
      <c r="P45" s="37"/>
    </row>
    <row r="46" spans="1:16" hidden="1">
      <c r="A46" s="38">
        <f t="shared" si="1"/>
        <v>36</v>
      </c>
      <c r="B46" s="39" t="s">
        <v>579</v>
      </c>
      <c r="C46" s="52">
        <v>95</v>
      </c>
      <c r="D46" s="38"/>
      <c r="E46" s="92"/>
      <c r="F46" s="40"/>
      <c r="G46" s="52">
        <v>50</v>
      </c>
      <c r="H46" s="38"/>
      <c r="I46" s="92"/>
      <c r="J46" s="40"/>
      <c r="K46" s="52">
        <v>37</v>
      </c>
      <c r="L46" s="38"/>
      <c r="M46" s="92"/>
      <c r="N46" s="40"/>
      <c r="O46" s="94">
        <f t="shared" si="0"/>
        <v>0</v>
      </c>
      <c r="P46" s="37"/>
    </row>
    <row r="47" spans="1:16" hidden="1">
      <c r="A47" s="38">
        <f t="shared" si="1"/>
        <v>37</v>
      </c>
      <c r="B47" s="39" t="s">
        <v>580</v>
      </c>
      <c r="C47" s="52">
        <v>21</v>
      </c>
      <c r="D47" s="38"/>
      <c r="E47" s="92"/>
      <c r="F47" s="40"/>
      <c r="G47" s="52">
        <v>36</v>
      </c>
      <c r="H47" s="38"/>
      <c r="I47" s="92"/>
      <c r="J47" s="40"/>
      <c r="K47" s="52">
        <v>0</v>
      </c>
      <c r="L47" s="38"/>
      <c r="M47" s="92"/>
      <c r="N47" s="40"/>
      <c r="O47" s="94">
        <f t="shared" si="0"/>
        <v>0</v>
      </c>
      <c r="P47" s="37"/>
    </row>
    <row r="48" spans="1:16" hidden="1">
      <c r="A48" s="38">
        <f t="shared" si="1"/>
        <v>38</v>
      </c>
      <c r="B48" s="39" t="s">
        <v>581</v>
      </c>
      <c r="C48" s="52">
        <v>64</v>
      </c>
      <c r="D48" s="38"/>
      <c r="E48" s="92"/>
      <c r="F48" s="40"/>
      <c r="G48" s="52">
        <v>34</v>
      </c>
      <c r="H48" s="38"/>
      <c r="I48" s="92"/>
      <c r="J48" s="40"/>
      <c r="K48" s="52">
        <v>25</v>
      </c>
      <c r="L48" s="38"/>
      <c r="M48" s="92"/>
      <c r="N48" s="40"/>
      <c r="O48" s="94">
        <f t="shared" si="0"/>
        <v>0</v>
      </c>
      <c r="P48" s="37"/>
    </row>
    <row r="49" spans="1:16" hidden="1">
      <c r="A49" s="38">
        <f t="shared" si="1"/>
        <v>39</v>
      </c>
      <c r="B49" s="39" t="s">
        <v>582</v>
      </c>
      <c r="C49" s="52">
        <v>46</v>
      </c>
      <c r="D49" s="38"/>
      <c r="E49" s="92"/>
      <c r="F49" s="40"/>
      <c r="G49" s="52">
        <v>35</v>
      </c>
      <c r="H49" s="38"/>
      <c r="I49" s="92"/>
      <c r="J49" s="40"/>
      <c r="K49" s="52">
        <v>22</v>
      </c>
      <c r="L49" s="38"/>
      <c r="M49" s="92"/>
      <c r="N49" s="40"/>
      <c r="O49" s="94">
        <f t="shared" si="0"/>
        <v>0</v>
      </c>
      <c r="P49" s="37"/>
    </row>
    <row r="50" spans="1:16" hidden="1">
      <c r="A50" s="38">
        <f t="shared" si="1"/>
        <v>40</v>
      </c>
      <c r="B50" s="39" t="s">
        <v>583</v>
      </c>
      <c r="C50" s="52">
        <v>17</v>
      </c>
      <c r="D50" s="38"/>
      <c r="E50" s="92"/>
      <c r="F50" s="40"/>
      <c r="G50" s="52">
        <v>39</v>
      </c>
      <c r="H50" s="38"/>
      <c r="I50" s="92"/>
      <c r="J50" s="40"/>
      <c r="K50" s="52">
        <v>8</v>
      </c>
      <c r="L50" s="38"/>
      <c r="M50" s="92"/>
      <c r="N50" s="40"/>
      <c r="O50" s="94">
        <f t="shared" si="0"/>
        <v>0</v>
      </c>
      <c r="P50" s="37"/>
    </row>
    <row r="51" spans="1:16" hidden="1">
      <c r="A51" s="38">
        <f t="shared" si="1"/>
        <v>41</v>
      </c>
      <c r="B51" s="39" t="s">
        <v>584</v>
      </c>
      <c r="C51" s="52">
        <v>33</v>
      </c>
      <c r="D51" s="38"/>
      <c r="E51" s="92"/>
      <c r="F51" s="40"/>
      <c r="G51" s="52">
        <v>47</v>
      </c>
      <c r="H51" s="38"/>
      <c r="I51" s="92"/>
      <c r="J51" s="40"/>
      <c r="K51" s="52">
        <v>0</v>
      </c>
      <c r="L51" s="38"/>
      <c r="M51" s="92"/>
      <c r="N51" s="40"/>
      <c r="O51" s="94">
        <f t="shared" si="0"/>
        <v>0</v>
      </c>
      <c r="P51" s="37"/>
    </row>
    <row r="52" spans="1:16" hidden="1">
      <c r="A52" s="38">
        <f t="shared" si="1"/>
        <v>42</v>
      </c>
      <c r="B52" s="39" t="s">
        <v>126</v>
      </c>
      <c r="C52" s="52">
        <v>30</v>
      </c>
      <c r="D52" s="38"/>
      <c r="E52" s="92"/>
      <c r="F52" s="40"/>
      <c r="G52" s="52">
        <v>30</v>
      </c>
      <c r="H52" s="38"/>
      <c r="I52" s="92"/>
      <c r="J52" s="40"/>
      <c r="K52" s="52">
        <v>0</v>
      </c>
      <c r="L52" s="38"/>
      <c r="M52" s="92"/>
      <c r="N52" s="40"/>
      <c r="O52" s="94">
        <f t="shared" si="0"/>
        <v>0</v>
      </c>
      <c r="P52" s="37"/>
    </row>
    <row r="53" spans="1:16" hidden="1">
      <c r="A53" s="38">
        <f t="shared" si="1"/>
        <v>43</v>
      </c>
      <c r="B53" s="39" t="s">
        <v>585</v>
      </c>
      <c r="C53" s="52">
        <v>22</v>
      </c>
      <c r="D53" s="38"/>
      <c r="E53" s="92"/>
      <c r="F53" s="40"/>
      <c r="G53" s="52">
        <v>57</v>
      </c>
      <c r="H53" s="38"/>
      <c r="I53" s="92"/>
      <c r="J53" s="40"/>
      <c r="K53" s="52">
        <v>0</v>
      </c>
      <c r="L53" s="38"/>
      <c r="M53" s="92"/>
      <c r="N53" s="40"/>
      <c r="O53" s="94">
        <f t="shared" si="0"/>
        <v>0</v>
      </c>
      <c r="P53" s="37"/>
    </row>
    <row r="54" spans="1:16" hidden="1">
      <c r="A54" s="38">
        <f t="shared" si="1"/>
        <v>44</v>
      </c>
      <c r="B54" s="39" t="s">
        <v>586</v>
      </c>
      <c r="C54" s="52">
        <v>106</v>
      </c>
      <c r="D54" s="38"/>
      <c r="E54" s="92"/>
      <c r="F54" s="40"/>
      <c r="G54" s="52">
        <v>71</v>
      </c>
      <c r="H54" s="38"/>
      <c r="I54" s="92"/>
      <c r="J54" s="40"/>
      <c r="K54" s="52">
        <v>48</v>
      </c>
      <c r="L54" s="38"/>
      <c r="M54" s="92"/>
      <c r="N54" s="40"/>
      <c r="O54" s="94">
        <f t="shared" si="0"/>
        <v>0</v>
      </c>
      <c r="P54" s="37"/>
    </row>
    <row r="55" spans="1:16" hidden="1">
      <c r="A55" s="38">
        <f t="shared" si="1"/>
        <v>45</v>
      </c>
      <c r="B55" s="39" t="s">
        <v>134</v>
      </c>
      <c r="C55" s="52">
        <v>28</v>
      </c>
      <c r="D55" s="38"/>
      <c r="E55" s="92"/>
      <c r="F55" s="40"/>
      <c r="G55" s="52">
        <v>31</v>
      </c>
      <c r="H55" s="38"/>
      <c r="I55" s="92"/>
      <c r="J55" s="40"/>
      <c r="K55" s="52">
        <v>0</v>
      </c>
      <c r="L55" s="38"/>
      <c r="M55" s="92"/>
      <c r="N55" s="40"/>
      <c r="O55" s="94">
        <f t="shared" si="0"/>
        <v>0</v>
      </c>
      <c r="P55" s="37"/>
    </row>
    <row r="56" spans="1:16" hidden="1">
      <c r="A56" s="38">
        <f t="shared" si="1"/>
        <v>46</v>
      </c>
      <c r="B56" s="39" t="s">
        <v>587</v>
      </c>
      <c r="C56" s="52">
        <v>10</v>
      </c>
      <c r="D56" s="38"/>
      <c r="E56" s="92"/>
      <c r="F56" s="40"/>
      <c r="G56" s="52">
        <v>38</v>
      </c>
      <c r="H56" s="38"/>
      <c r="I56" s="92"/>
      <c r="J56" s="40"/>
      <c r="K56" s="52">
        <v>0</v>
      </c>
      <c r="L56" s="38"/>
      <c r="M56" s="92"/>
      <c r="N56" s="40"/>
      <c r="O56" s="94">
        <f t="shared" si="0"/>
        <v>0</v>
      </c>
      <c r="P56" s="37"/>
    </row>
    <row r="57" spans="1:16" hidden="1">
      <c r="A57" s="38">
        <f t="shared" si="1"/>
        <v>47</v>
      </c>
      <c r="B57" s="39" t="s">
        <v>588</v>
      </c>
      <c r="C57" s="52">
        <v>28</v>
      </c>
      <c r="D57" s="38"/>
      <c r="E57" s="92"/>
      <c r="F57" s="40"/>
      <c r="G57" s="52">
        <v>52</v>
      </c>
      <c r="H57" s="38"/>
      <c r="I57" s="92"/>
      <c r="J57" s="40"/>
      <c r="K57" s="52">
        <v>0</v>
      </c>
      <c r="L57" s="38"/>
      <c r="M57" s="92"/>
      <c r="N57" s="40"/>
      <c r="O57" s="94">
        <f t="shared" si="0"/>
        <v>0</v>
      </c>
      <c r="P57" s="37"/>
    </row>
    <row r="58" spans="1:16" hidden="1">
      <c r="A58" s="38">
        <f t="shared" si="1"/>
        <v>48</v>
      </c>
      <c r="B58" s="39" t="s">
        <v>589</v>
      </c>
      <c r="C58" s="52">
        <v>48</v>
      </c>
      <c r="D58" s="38"/>
      <c r="E58" s="92"/>
      <c r="F58" s="40"/>
      <c r="G58" s="52">
        <v>23</v>
      </c>
      <c r="H58" s="38"/>
      <c r="I58" s="92"/>
      <c r="J58" s="40"/>
      <c r="K58" s="52">
        <v>9</v>
      </c>
      <c r="L58" s="38"/>
      <c r="M58" s="92"/>
      <c r="N58" s="40"/>
      <c r="O58" s="94">
        <f t="shared" si="0"/>
        <v>0</v>
      </c>
      <c r="P58" s="37"/>
    </row>
    <row r="59" spans="1:16" hidden="1">
      <c r="A59" s="38">
        <f t="shared" si="1"/>
        <v>49</v>
      </c>
      <c r="B59" s="39" t="s">
        <v>590</v>
      </c>
      <c r="C59" s="52">
        <v>59</v>
      </c>
      <c r="D59" s="38"/>
      <c r="E59" s="92"/>
      <c r="F59" s="40"/>
      <c r="G59" s="52">
        <v>45</v>
      </c>
      <c r="H59" s="38"/>
      <c r="I59" s="92"/>
      <c r="J59" s="40"/>
      <c r="K59" s="52">
        <v>0</v>
      </c>
      <c r="L59" s="38"/>
      <c r="M59" s="92"/>
      <c r="N59" s="40"/>
      <c r="O59" s="94">
        <f t="shared" si="0"/>
        <v>0</v>
      </c>
      <c r="P59" s="37"/>
    </row>
    <row r="60" spans="1:16" hidden="1">
      <c r="A60" s="38">
        <f>A59+1</f>
        <v>50</v>
      </c>
      <c r="B60" s="39" t="s">
        <v>591</v>
      </c>
      <c r="C60" s="52">
        <v>17</v>
      </c>
      <c r="D60" s="38"/>
      <c r="E60" s="92"/>
      <c r="F60" s="40"/>
      <c r="G60" s="52">
        <v>63</v>
      </c>
      <c r="H60" s="38"/>
      <c r="I60" s="92"/>
      <c r="J60" s="40"/>
      <c r="K60" s="52">
        <v>0</v>
      </c>
      <c r="L60" s="38"/>
      <c r="M60" s="92"/>
      <c r="N60" s="40"/>
      <c r="O60" s="94">
        <f t="shared" si="0"/>
        <v>0</v>
      </c>
      <c r="P60" s="37"/>
    </row>
    <row r="61" spans="1:16" hidden="1">
      <c r="A61" s="38">
        <f t="shared" si="1"/>
        <v>51</v>
      </c>
      <c r="B61" s="39" t="s">
        <v>592</v>
      </c>
      <c r="C61" s="52">
        <v>95</v>
      </c>
      <c r="D61" s="38"/>
      <c r="E61" s="92"/>
      <c r="F61" s="40"/>
      <c r="G61" s="52">
        <v>37</v>
      </c>
      <c r="H61" s="38"/>
      <c r="I61" s="92"/>
      <c r="J61" s="40"/>
      <c r="K61" s="52">
        <v>0</v>
      </c>
      <c r="L61" s="38"/>
      <c r="M61" s="92"/>
      <c r="N61" s="40"/>
      <c r="O61" s="94">
        <f t="shared" si="0"/>
        <v>0</v>
      </c>
      <c r="P61" s="37"/>
    </row>
    <row r="62" spans="1:16" hidden="1">
      <c r="A62" s="38">
        <f t="shared" si="1"/>
        <v>52</v>
      </c>
      <c r="B62" s="39" t="s">
        <v>593</v>
      </c>
      <c r="C62" s="52">
        <v>164</v>
      </c>
      <c r="D62" s="38"/>
      <c r="E62" s="92"/>
      <c r="F62" s="40"/>
      <c r="G62" s="52">
        <v>39</v>
      </c>
      <c r="H62" s="38"/>
      <c r="I62" s="92"/>
      <c r="J62" s="40"/>
      <c r="K62" s="52">
        <v>0</v>
      </c>
      <c r="L62" s="38"/>
      <c r="M62" s="92"/>
      <c r="N62" s="40"/>
      <c r="O62" s="94">
        <f t="shared" si="0"/>
        <v>0</v>
      </c>
      <c r="P62" s="37"/>
    </row>
    <row r="63" spans="1:16" hidden="1">
      <c r="A63" s="38">
        <f t="shared" si="1"/>
        <v>53</v>
      </c>
      <c r="B63" s="39" t="s">
        <v>594</v>
      </c>
      <c r="C63" s="52">
        <v>121</v>
      </c>
      <c r="D63" s="38"/>
      <c r="E63" s="92"/>
      <c r="F63" s="40"/>
      <c r="G63" s="52">
        <v>34</v>
      </c>
      <c r="H63" s="38"/>
      <c r="I63" s="92"/>
      <c r="J63" s="40"/>
      <c r="K63" s="52">
        <v>0</v>
      </c>
      <c r="L63" s="38"/>
      <c r="M63" s="92"/>
      <c r="N63" s="40"/>
      <c r="O63" s="94">
        <f t="shared" si="0"/>
        <v>0</v>
      </c>
      <c r="P63" s="37"/>
    </row>
    <row r="64" spans="1:16" hidden="1">
      <c r="A64" s="38">
        <f t="shared" si="1"/>
        <v>54</v>
      </c>
      <c r="B64" s="39" t="s">
        <v>595</v>
      </c>
      <c r="C64" s="52">
        <v>148</v>
      </c>
      <c r="D64" s="38"/>
      <c r="E64" s="92"/>
      <c r="F64" s="40"/>
      <c r="G64" s="52">
        <v>43</v>
      </c>
      <c r="H64" s="38"/>
      <c r="I64" s="92"/>
      <c r="J64" s="40"/>
      <c r="K64" s="52">
        <v>0</v>
      </c>
      <c r="L64" s="38"/>
      <c r="M64" s="92"/>
      <c r="N64" s="40"/>
      <c r="O64" s="94">
        <f t="shared" si="0"/>
        <v>0</v>
      </c>
      <c r="P64" s="37"/>
    </row>
    <row r="65" spans="1:16" hidden="1">
      <c r="A65" s="38">
        <f>A64+1</f>
        <v>55</v>
      </c>
      <c r="B65" s="39" t="s">
        <v>596</v>
      </c>
      <c r="C65" s="52">
        <v>90</v>
      </c>
      <c r="D65" s="38"/>
      <c r="E65" s="92"/>
      <c r="F65" s="40"/>
      <c r="G65" s="52">
        <v>38</v>
      </c>
      <c r="H65" s="38"/>
      <c r="I65" s="92"/>
      <c r="J65" s="40"/>
      <c r="K65" s="52">
        <v>0</v>
      </c>
      <c r="L65" s="38"/>
      <c r="M65" s="92"/>
      <c r="N65" s="40"/>
      <c r="O65" s="94">
        <f t="shared" si="0"/>
        <v>0</v>
      </c>
      <c r="P65" s="37"/>
    </row>
    <row r="66" spans="1:16" hidden="1">
      <c r="A66" s="38">
        <f t="shared" si="1"/>
        <v>56</v>
      </c>
      <c r="B66" s="39" t="s">
        <v>597</v>
      </c>
      <c r="C66" s="52">
        <v>139</v>
      </c>
      <c r="D66" s="38"/>
      <c r="E66" s="92"/>
      <c r="F66" s="40"/>
      <c r="G66" s="52">
        <v>49</v>
      </c>
      <c r="H66" s="38"/>
      <c r="I66" s="92"/>
      <c r="J66" s="40"/>
      <c r="K66" s="52">
        <v>0</v>
      </c>
      <c r="L66" s="38"/>
      <c r="M66" s="92"/>
      <c r="N66" s="40"/>
      <c r="O66" s="94">
        <f t="shared" si="0"/>
        <v>0</v>
      </c>
      <c r="P66" s="37"/>
    </row>
    <row r="67" spans="1:16" hidden="1">
      <c r="A67" s="38">
        <f t="shared" si="1"/>
        <v>57</v>
      </c>
      <c r="B67" s="39" t="s">
        <v>598</v>
      </c>
      <c r="C67" s="52">
        <v>10</v>
      </c>
      <c r="D67" s="38"/>
      <c r="E67" s="92"/>
      <c r="F67" s="40"/>
      <c r="G67" s="52">
        <v>10</v>
      </c>
      <c r="H67" s="38"/>
      <c r="I67" s="92"/>
      <c r="J67" s="40"/>
      <c r="K67" s="52">
        <v>0</v>
      </c>
      <c r="L67" s="38"/>
      <c r="M67" s="92"/>
      <c r="N67" s="40"/>
      <c r="O67" s="94">
        <f t="shared" si="0"/>
        <v>0</v>
      </c>
      <c r="P67" s="37"/>
    </row>
    <row r="68" spans="1:16" hidden="1">
      <c r="A68" s="38">
        <f t="shared" si="1"/>
        <v>58</v>
      </c>
      <c r="B68" s="39" t="s">
        <v>599</v>
      </c>
      <c r="C68" s="52">
        <v>58</v>
      </c>
      <c r="D68" s="38"/>
      <c r="E68" s="92"/>
      <c r="F68" s="40"/>
      <c r="G68" s="52">
        <v>22</v>
      </c>
      <c r="H68" s="38"/>
      <c r="I68" s="92"/>
      <c r="J68" s="40"/>
      <c r="K68" s="52">
        <v>0</v>
      </c>
      <c r="L68" s="38"/>
      <c r="M68" s="92"/>
      <c r="N68" s="40"/>
      <c r="O68" s="94">
        <f t="shared" si="0"/>
        <v>0</v>
      </c>
      <c r="P68" s="37"/>
    </row>
    <row r="69" spans="1:16" hidden="1">
      <c r="A69" s="38">
        <f t="shared" si="1"/>
        <v>59</v>
      </c>
      <c r="B69" s="39" t="s">
        <v>600</v>
      </c>
      <c r="C69" s="52">
        <v>16</v>
      </c>
      <c r="D69" s="38"/>
      <c r="E69" s="92"/>
      <c r="F69" s="40"/>
      <c r="G69" s="52">
        <v>18</v>
      </c>
      <c r="H69" s="38"/>
      <c r="I69" s="92"/>
      <c r="J69" s="40"/>
      <c r="K69" s="52">
        <v>0</v>
      </c>
      <c r="L69" s="38"/>
      <c r="M69" s="92"/>
      <c r="N69" s="40"/>
      <c r="O69" s="94">
        <f t="shared" si="0"/>
        <v>0</v>
      </c>
      <c r="P69" s="37"/>
    </row>
    <row r="70" spans="1:16" hidden="1">
      <c r="A70" s="38">
        <f t="shared" si="1"/>
        <v>60</v>
      </c>
      <c r="B70" s="39" t="s">
        <v>601</v>
      </c>
      <c r="C70" s="52">
        <v>35</v>
      </c>
      <c r="D70" s="38"/>
      <c r="E70" s="92"/>
      <c r="F70" s="40"/>
      <c r="G70" s="52">
        <v>27</v>
      </c>
      <c r="H70" s="38"/>
      <c r="I70" s="92"/>
      <c r="J70" s="40"/>
      <c r="K70" s="52">
        <v>0</v>
      </c>
      <c r="L70" s="38"/>
      <c r="M70" s="92"/>
      <c r="N70" s="40"/>
      <c r="O70" s="94">
        <f t="shared" si="0"/>
        <v>0</v>
      </c>
      <c r="P70" s="37"/>
    </row>
    <row r="71" spans="1:16" hidden="1">
      <c r="A71" s="38">
        <f t="shared" si="1"/>
        <v>61</v>
      </c>
      <c r="B71" s="39" t="s">
        <v>602</v>
      </c>
      <c r="C71" s="52">
        <v>25</v>
      </c>
      <c r="D71" s="38"/>
      <c r="E71" s="92"/>
      <c r="F71" s="40"/>
      <c r="G71" s="52">
        <v>22</v>
      </c>
      <c r="H71" s="38"/>
      <c r="I71" s="92"/>
      <c r="J71" s="40"/>
      <c r="K71" s="52">
        <v>0</v>
      </c>
      <c r="L71" s="38"/>
      <c r="M71" s="92"/>
      <c r="N71" s="40"/>
      <c r="O71" s="94">
        <f t="shared" si="0"/>
        <v>0</v>
      </c>
      <c r="P71" s="37"/>
    </row>
    <row r="72" spans="1:16" hidden="1">
      <c r="A72" s="38">
        <f t="shared" si="1"/>
        <v>62</v>
      </c>
      <c r="B72" s="39" t="s">
        <v>603</v>
      </c>
      <c r="C72" s="52">
        <v>53</v>
      </c>
      <c r="D72" s="38"/>
      <c r="E72" s="92"/>
      <c r="F72" s="40"/>
      <c r="G72" s="52">
        <v>24</v>
      </c>
      <c r="H72" s="38"/>
      <c r="I72" s="92"/>
      <c r="J72" s="40"/>
      <c r="K72" s="52">
        <v>0</v>
      </c>
      <c r="L72" s="38"/>
      <c r="M72" s="92"/>
      <c r="N72" s="40"/>
      <c r="O72" s="94">
        <f t="shared" si="0"/>
        <v>0</v>
      </c>
      <c r="P72" s="37"/>
    </row>
    <row r="73" spans="1:16" hidden="1">
      <c r="A73" s="38">
        <f t="shared" si="1"/>
        <v>63</v>
      </c>
      <c r="B73" s="39" t="s">
        <v>604</v>
      </c>
      <c r="C73" s="52">
        <v>30</v>
      </c>
      <c r="D73" s="38"/>
      <c r="E73" s="92"/>
      <c r="F73" s="40"/>
      <c r="G73" s="52">
        <v>50</v>
      </c>
      <c r="H73" s="38"/>
      <c r="I73" s="92"/>
      <c r="J73" s="40"/>
      <c r="K73" s="52">
        <v>0</v>
      </c>
      <c r="L73" s="38"/>
      <c r="M73" s="92"/>
      <c r="N73" s="40"/>
      <c r="O73" s="94">
        <f t="shared" si="0"/>
        <v>0</v>
      </c>
      <c r="P73" s="37"/>
    </row>
    <row r="74" spans="1:16" hidden="1">
      <c r="A74" s="38">
        <f t="shared" si="1"/>
        <v>64</v>
      </c>
      <c r="B74" s="39" t="s">
        <v>605</v>
      </c>
      <c r="C74" s="52">
        <v>6</v>
      </c>
      <c r="D74" s="38"/>
      <c r="E74" s="92"/>
      <c r="F74" s="40"/>
      <c r="G74" s="52">
        <v>40</v>
      </c>
      <c r="H74" s="38"/>
      <c r="I74" s="92"/>
      <c r="J74" s="40"/>
      <c r="K74" s="52">
        <v>0</v>
      </c>
      <c r="L74" s="38"/>
      <c r="M74" s="92"/>
      <c r="N74" s="40"/>
      <c r="O74" s="94">
        <f t="shared" si="0"/>
        <v>0</v>
      </c>
      <c r="P74" s="37"/>
    </row>
    <row r="75" spans="1:16" hidden="1">
      <c r="A75" s="38">
        <f t="shared" si="1"/>
        <v>65</v>
      </c>
      <c r="B75" s="39" t="s">
        <v>606</v>
      </c>
      <c r="C75" s="52">
        <v>28</v>
      </c>
      <c r="D75" s="38"/>
      <c r="E75" s="92"/>
      <c r="F75" s="40"/>
      <c r="G75" s="52">
        <v>42</v>
      </c>
      <c r="H75" s="38"/>
      <c r="I75" s="92"/>
      <c r="J75" s="40"/>
      <c r="K75" s="52">
        <v>0</v>
      </c>
      <c r="L75" s="38"/>
      <c r="M75" s="92"/>
      <c r="N75" s="40"/>
      <c r="O75" s="94">
        <f t="shared" si="0"/>
        <v>0</v>
      </c>
      <c r="P75" s="37"/>
    </row>
    <row r="76" spans="1:16" hidden="1">
      <c r="A76" s="38">
        <f t="shared" si="1"/>
        <v>66</v>
      </c>
      <c r="B76" s="39" t="s">
        <v>607</v>
      </c>
      <c r="C76" s="52">
        <v>186</v>
      </c>
      <c r="D76" s="38"/>
      <c r="E76" s="92"/>
      <c r="F76" s="40"/>
      <c r="G76" s="52">
        <v>3</v>
      </c>
      <c r="H76" s="38"/>
      <c r="I76" s="92"/>
      <c r="J76" s="40"/>
      <c r="K76" s="52">
        <v>0</v>
      </c>
      <c r="L76" s="38"/>
      <c r="M76" s="92"/>
      <c r="N76" s="40"/>
      <c r="O76" s="94">
        <f t="shared" si="0"/>
        <v>0</v>
      </c>
      <c r="P76" s="37"/>
    </row>
    <row r="77" spans="1:16" hidden="1">
      <c r="A77" s="38">
        <f t="shared" si="1"/>
        <v>67</v>
      </c>
      <c r="B77" s="39" t="s">
        <v>608</v>
      </c>
      <c r="C77" s="52">
        <v>160</v>
      </c>
      <c r="D77" s="38"/>
      <c r="E77" s="92"/>
      <c r="F77" s="40"/>
      <c r="G77" s="52">
        <v>24</v>
      </c>
      <c r="H77" s="38"/>
      <c r="I77" s="92"/>
      <c r="J77" s="40"/>
      <c r="K77" s="52">
        <v>0</v>
      </c>
      <c r="L77" s="38"/>
      <c r="M77" s="92"/>
      <c r="N77" s="40"/>
      <c r="O77" s="94">
        <f t="shared" ref="O77:O140" si="2">SUM(E77,I77,M77)</f>
        <v>0</v>
      </c>
      <c r="P77" s="37"/>
    </row>
    <row r="78" spans="1:16" hidden="1">
      <c r="A78" s="38">
        <f t="shared" ref="A78:A141" si="3">A77+1</f>
        <v>68</v>
      </c>
      <c r="B78" s="39" t="s">
        <v>609</v>
      </c>
      <c r="C78" s="52">
        <v>137</v>
      </c>
      <c r="D78" s="38"/>
      <c r="E78" s="92"/>
      <c r="F78" s="40"/>
      <c r="G78" s="52">
        <v>1</v>
      </c>
      <c r="H78" s="38"/>
      <c r="I78" s="92"/>
      <c r="J78" s="40"/>
      <c r="K78" s="52">
        <v>0</v>
      </c>
      <c r="L78" s="38"/>
      <c r="M78" s="92"/>
      <c r="N78" s="40"/>
      <c r="O78" s="94">
        <f t="shared" si="2"/>
        <v>0</v>
      </c>
      <c r="P78" s="37"/>
    </row>
    <row r="79" spans="1:16" hidden="1">
      <c r="A79" s="38">
        <f t="shared" si="3"/>
        <v>69</v>
      </c>
      <c r="B79" s="39" t="s">
        <v>610</v>
      </c>
      <c r="C79" s="52">
        <v>63</v>
      </c>
      <c r="D79" s="38"/>
      <c r="E79" s="92"/>
      <c r="F79" s="40"/>
      <c r="G79" s="52">
        <v>41</v>
      </c>
      <c r="H79" s="38"/>
      <c r="I79" s="92"/>
      <c r="J79" s="40"/>
      <c r="K79" s="52">
        <v>0</v>
      </c>
      <c r="L79" s="38"/>
      <c r="M79" s="92"/>
      <c r="N79" s="40"/>
      <c r="O79" s="94">
        <f t="shared" si="2"/>
        <v>0</v>
      </c>
      <c r="P79" s="37"/>
    </row>
    <row r="80" spans="1:16" hidden="1">
      <c r="A80" s="38">
        <f t="shared" si="3"/>
        <v>70</v>
      </c>
      <c r="B80" s="39" t="s">
        <v>611</v>
      </c>
      <c r="C80" s="52">
        <v>93</v>
      </c>
      <c r="D80" s="38"/>
      <c r="E80" s="92"/>
      <c r="F80" s="40"/>
      <c r="G80" s="52">
        <v>37</v>
      </c>
      <c r="H80" s="38"/>
      <c r="I80" s="92"/>
      <c r="J80" s="40"/>
      <c r="K80" s="52">
        <v>0</v>
      </c>
      <c r="L80" s="38"/>
      <c r="M80" s="92"/>
      <c r="N80" s="40"/>
      <c r="O80" s="94">
        <f t="shared" si="2"/>
        <v>0</v>
      </c>
      <c r="P80" s="37"/>
    </row>
    <row r="81" spans="1:16" hidden="1">
      <c r="A81" s="38">
        <f t="shared" si="3"/>
        <v>71</v>
      </c>
      <c r="B81" s="39" t="s">
        <v>195</v>
      </c>
      <c r="C81" s="52">
        <v>84</v>
      </c>
      <c r="D81" s="38"/>
      <c r="E81" s="92"/>
      <c r="F81" s="40"/>
      <c r="G81" s="52">
        <v>34</v>
      </c>
      <c r="H81" s="38"/>
      <c r="I81" s="92"/>
      <c r="J81" s="40"/>
      <c r="K81" s="52">
        <v>21</v>
      </c>
      <c r="L81" s="38"/>
      <c r="M81" s="92"/>
      <c r="N81" s="40"/>
      <c r="O81" s="94">
        <f t="shared" si="2"/>
        <v>0</v>
      </c>
      <c r="P81" s="37"/>
    </row>
    <row r="82" spans="1:16" hidden="1">
      <c r="A82" s="38">
        <f t="shared" si="3"/>
        <v>72</v>
      </c>
      <c r="B82" s="39" t="s">
        <v>612</v>
      </c>
      <c r="C82" s="52">
        <v>116</v>
      </c>
      <c r="D82" s="38"/>
      <c r="E82" s="92"/>
      <c r="F82" s="40"/>
      <c r="G82" s="52">
        <v>25</v>
      </c>
      <c r="H82" s="38"/>
      <c r="I82" s="92"/>
      <c r="J82" s="40"/>
      <c r="K82" s="52">
        <v>0</v>
      </c>
      <c r="L82" s="38"/>
      <c r="M82" s="92"/>
      <c r="N82" s="40"/>
      <c r="O82" s="94">
        <f t="shared" si="2"/>
        <v>0</v>
      </c>
      <c r="P82" s="37"/>
    </row>
    <row r="83" spans="1:16" hidden="1">
      <c r="A83" s="38">
        <f t="shared" si="3"/>
        <v>73</v>
      </c>
      <c r="B83" s="39" t="s">
        <v>613</v>
      </c>
      <c r="C83" s="52">
        <v>137</v>
      </c>
      <c r="D83" s="38"/>
      <c r="E83" s="92"/>
      <c r="F83" s="40"/>
      <c r="G83" s="52">
        <v>17</v>
      </c>
      <c r="H83" s="38"/>
      <c r="I83" s="92"/>
      <c r="J83" s="40"/>
      <c r="K83" s="52">
        <v>0</v>
      </c>
      <c r="L83" s="38"/>
      <c r="M83" s="92"/>
      <c r="N83" s="40"/>
      <c r="O83" s="94">
        <f t="shared" si="2"/>
        <v>0</v>
      </c>
      <c r="P83" s="37"/>
    </row>
    <row r="84" spans="1:16" hidden="1">
      <c r="A84" s="38">
        <f t="shared" si="3"/>
        <v>74</v>
      </c>
      <c r="B84" s="39" t="s">
        <v>614</v>
      </c>
      <c r="C84" s="52">
        <v>165</v>
      </c>
      <c r="D84" s="38"/>
      <c r="E84" s="92"/>
      <c r="F84" s="40"/>
      <c r="G84" s="52">
        <v>41</v>
      </c>
      <c r="H84" s="38"/>
      <c r="I84" s="92"/>
      <c r="J84" s="40"/>
      <c r="K84" s="52">
        <v>0</v>
      </c>
      <c r="L84" s="38"/>
      <c r="M84" s="92"/>
      <c r="N84" s="40"/>
      <c r="O84" s="94">
        <f t="shared" si="2"/>
        <v>0</v>
      </c>
      <c r="P84" s="37"/>
    </row>
    <row r="85" spans="1:16" hidden="1">
      <c r="A85" s="38">
        <f>A84+1</f>
        <v>75</v>
      </c>
      <c r="B85" s="39" t="s">
        <v>615</v>
      </c>
      <c r="C85" s="52">
        <v>81</v>
      </c>
      <c r="D85" s="38"/>
      <c r="E85" s="92"/>
      <c r="F85" s="40"/>
      <c r="G85" s="52">
        <v>36</v>
      </c>
      <c r="H85" s="38"/>
      <c r="I85" s="92"/>
      <c r="J85" s="40"/>
      <c r="K85" s="52">
        <v>12</v>
      </c>
      <c r="L85" s="38"/>
      <c r="M85" s="92"/>
      <c r="N85" s="40"/>
      <c r="O85" s="94">
        <f t="shared" si="2"/>
        <v>0</v>
      </c>
      <c r="P85" s="37"/>
    </row>
    <row r="86" spans="1:16" hidden="1">
      <c r="A86" s="38">
        <f t="shared" si="3"/>
        <v>76</v>
      </c>
      <c r="B86" s="39" t="s">
        <v>616</v>
      </c>
      <c r="C86" s="53">
        <v>33</v>
      </c>
      <c r="D86" s="41"/>
      <c r="E86" s="93"/>
      <c r="F86" s="42"/>
      <c r="G86" s="53">
        <v>42</v>
      </c>
      <c r="H86" s="41"/>
      <c r="I86" s="93"/>
      <c r="J86" s="42"/>
      <c r="K86" s="53">
        <v>0</v>
      </c>
      <c r="L86" s="41"/>
      <c r="M86" s="93"/>
      <c r="N86" s="42"/>
      <c r="O86" s="94">
        <f t="shared" si="2"/>
        <v>0</v>
      </c>
      <c r="P86" s="37"/>
    </row>
    <row r="87" spans="1:16" hidden="1">
      <c r="A87" s="38">
        <f t="shared" si="3"/>
        <v>77</v>
      </c>
      <c r="B87" s="39" t="s">
        <v>617</v>
      </c>
      <c r="C87" s="54">
        <v>30</v>
      </c>
      <c r="D87" s="41"/>
      <c r="E87" s="93"/>
      <c r="F87" s="42"/>
      <c r="G87" s="53">
        <v>47</v>
      </c>
      <c r="H87" s="41"/>
      <c r="I87" s="93"/>
      <c r="J87" s="42"/>
      <c r="K87" s="54">
        <v>0</v>
      </c>
      <c r="L87" s="41"/>
      <c r="M87" s="93"/>
      <c r="N87" s="42"/>
      <c r="O87" s="94">
        <f t="shared" si="2"/>
        <v>0</v>
      </c>
      <c r="P87" s="37"/>
    </row>
    <row r="88" spans="1:16" hidden="1">
      <c r="A88" s="38">
        <f t="shared" si="3"/>
        <v>78</v>
      </c>
      <c r="B88" s="39" t="s">
        <v>618</v>
      </c>
      <c r="C88" s="53">
        <v>57</v>
      </c>
      <c r="D88" s="41"/>
      <c r="E88" s="93"/>
      <c r="F88" s="42"/>
      <c r="G88" s="53">
        <v>33</v>
      </c>
      <c r="H88" s="41"/>
      <c r="I88" s="93"/>
      <c r="J88" s="42"/>
      <c r="K88" s="53">
        <v>0</v>
      </c>
      <c r="L88" s="41"/>
      <c r="M88" s="93"/>
      <c r="N88" s="42"/>
      <c r="O88" s="94">
        <f t="shared" si="2"/>
        <v>0</v>
      </c>
      <c r="P88" s="37"/>
    </row>
    <row r="89" spans="1:16" hidden="1">
      <c r="A89" s="38">
        <f t="shared" si="3"/>
        <v>79</v>
      </c>
      <c r="B89" s="39" t="s">
        <v>619</v>
      </c>
      <c r="C89" s="53">
        <v>6</v>
      </c>
      <c r="D89" s="41"/>
      <c r="E89" s="93"/>
      <c r="F89" s="42"/>
      <c r="G89" s="53">
        <v>38</v>
      </c>
      <c r="H89" s="41"/>
      <c r="I89" s="93"/>
      <c r="J89" s="42"/>
      <c r="K89" s="53">
        <v>0</v>
      </c>
      <c r="L89" s="41"/>
      <c r="M89" s="93"/>
      <c r="N89" s="42"/>
      <c r="O89" s="94">
        <f t="shared" si="2"/>
        <v>0</v>
      </c>
      <c r="P89" s="37"/>
    </row>
    <row r="90" spans="1:16" hidden="1">
      <c r="A90" s="38">
        <f t="shared" si="3"/>
        <v>80</v>
      </c>
      <c r="B90" s="39" t="s">
        <v>620</v>
      </c>
      <c r="C90" s="53">
        <v>42</v>
      </c>
      <c r="D90" s="41"/>
      <c r="E90" s="93"/>
      <c r="F90" s="42"/>
      <c r="G90" s="53">
        <v>14</v>
      </c>
      <c r="H90" s="41"/>
      <c r="I90" s="93"/>
      <c r="J90" s="42"/>
      <c r="K90" s="53">
        <v>0</v>
      </c>
      <c r="L90" s="41"/>
      <c r="M90" s="93"/>
      <c r="N90" s="42"/>
      <c r="O90" s="94">
        <f t="shared" si="2"/>
        <v>0</v>
      </c>
      <c r="P90" s="37"/>
    </row>
    <row r="91" spans="1:16" hidden="1">
      <c r="A91" s="38">
        <f t="shared" si="3"/>
        <v>81</v>
      </c>
      <c r="B91" s="39" t="s">
        <v>621</v>
      </c>
      <c r="C91" s="53">
        <v>59</v>
      </c>
      <c r="D91" s="41"/>
      <c r="E91" s="93"/>
      <c r="F91" s="42"/>
      <c r="G91" s="53">
        <v>9</v>
      </c>
      <c r="H91" s="41"/>
      <c r="I91" s="93"/>
      <c r="J91" s="42"/>
      <c r="K91" s="53">
        <v>0</v>
      </c>
      <c r="L91" s="41"/>
      <c r="M91" s="93"/>
      <c r="N91" s="42"/>
      <c r="O91" s="94">
        <f t="shared" si="2"/>
        <v>0</v>
      </c>
      <c r="P91" s="37"/>
    </row>
    <row r="92" spans="1:16" hidden="1">
      <c r="A92" s="38">
        <f t="shared" si="3"/>
        <v>82</v>
      </c>
      <c r="B92" s="39" t="s">
        <v>622</v>
      </c>
      <c r="C92" s="53">
        <v>240</v>
      </c>
      <c r="D92" s="41"/>
      <c r="E92" s="93"/>
      <c r="F92" s="42"/>
      <c r="G92" s="53">
        <v>1</v>
      </c>
      <c r="H92" s="41"/>
      <c r="I92" s="93"/>
      <c r="J92" s="42"/>
      <c r="K92" s="53">
        <v>0</v>
      </c>
      <c r="L92" s="41"/>
      <c r="M92" s="93"/>
      <c r="N92" s="42"/>
      <c r="O92" s="94">
        <f t="shared" si="2"/>
        <v>0</v>
      </c>
      <c r="P92" s="37"/>
    </row>
    <row r="93" spans="1:16" hidden="1">
      <c r="A93" s="38">
        <f t="shared" si="3"/>
        <v>83</v>
      </c>
      <c r="B93" s="39" t="s">
        <v>623</v>
      </c>
      <c r="C93" s="53">
        <v>182</v>
      </c>
      <c r="D93" s="41"/>
      <c r="E93" s="93"/>
      <c r="F93" s="42"/>
      <c r="G93" s="53">
        <v>5</v>
      </c>
      <c r="H93" s="41"/>
      <c r="I93" s="93"/>
      <c r="J93" s="42"/>
      <c r="K93" s="53">
        <v>0</v>
      </c>
      <c r="L93" s="41"/>
      <c r="M93" s="93"/>
      <c r="N93" s="42"/>
      <c r="O93" s="94">
        <f t="shared" si="2"/>
        <v>0</v>
      </c>
      <c r="P93" s="37"/>
    </row>
    <row r="94" spans="1:16" hidden="1">
      <c r="A94" s="38">
        <f t="shared" si="3"/>
        <v>84</v>
      </c>
      <c r="B94" s="39" t="s">
        <v>624</v>
      </c>
      <c r="C94" s="53">
        <v>105</v>
      </c>
      <c r="D94" s="41"/>
      <c r="E94" s="93"/>
      <c r="F94" s="42"/>
      <c r="G94" s="53">
        <v>11</v>
      </c>
      <c r="H94" s="41"/>
      <c r="I94" s="93"/>
      <c r="J94" s="42"/>
      <c r="K94" s="53">
        <v>0</v>
      </c>
      <c r="L94" s="41"/>
      <c r="M94" s="93"/>
      <c r="N94" s="42"/>
      <c r="O94" s="94">
        <f t="shared" si="2"/>
        <v>0</v>
      </c>
      <c r="P94" s="37"/>
    </row>
    <row r="95" spans="1:16" hidden="1">
      <c r="A95" s="38">
        <f t="shared" si="3"/>
        <v>85</v>
      </c>
      <c r="B95" s="39" t="s">
        <v>625</v>
      </c>
      <c r="C95" s="53">
        <v>27</v>
      </c>
      <c r="D95" s="41"/>
      <c r="E95" s="93"/>
      <c r="F95" s="42"/>
      <c r="G95" s="53">
        <v>58</v>
      </c>
      <c r="H95" s="41"/>
      <c r="I95" s="93"/>
      <c r="J95" s="42"/>
      <c r="K95" s="53">
        <v>0</v>
      </c>
      <c r="L95" s="41"/>
      <c r="M95" s="93"/>
      <c r="N95" s="42"/>
      <c r="O95" s="94">
        <f t="shared" si="2"/>
        <v>0</v>
      </c>
      <c r="P95" s="37"/>
    </row>
    <row r="96" spans="1:16" s="43" customFormat="1" hidden="1">
      <c r="A96" s="38">
        <f t="shared" si="3"/>
        <v>86</v>
      </c>
      <c r="B96" s="39" t="s">
        <v>626</v>
      </c>
      <c r="C96" s="53">
        <v>66</v>
      </c>
      <c r="D96" s="41"/>
      <c r="E96" s="93"/>
      <c r="F96" s="42"/>
      <c r="G96" s="53">
        <v>17</v>
      </c>
      <c r="H96" s="41"/>
      <c r="I96" s="93"/>
      <c r="J96" s="42"/>
      <c r="K96" s="53">
        <v>5</v>
      </c>
      <c r="L96" s="41"/>
      <c r="M96" s="93"/>
      <c r="N96" s="42"/>
      <c r="O96" s="94">
        <f t="shared" si="2"/>
        <v>0</v>
      </c>
      <c r="P96" s="37"/>
    </row>
    <row r="97" spans="1:16" hidden="1">
      <c r="A97" s="38">
        <f t="shared" si="3"/>
        <v>87</v>
      </c>
      <c r="B97" s="39" t="s">
        <v>627</v>
      </c>
      <c r="C97" s="53">
        <v>8</v>
      </c>
      <c r="D97" s="41"/>
      <c r="E97" s="93"/>
      <c r="F97" s="42"/>
      <c r="G97" s="53">
        <v>15</v>
      </c>
      <c r="H97" s="41"/>
      <c r="I97" s="93"/>
      <c r="J97" s="42"/>
      <c r="K97" s="53">
        <v>0</v>
      </c>
      <c r="L97" s="41"/>
      <c r="M97" s="93"/>
      <c r="N97" s="42"/>
      <c r="O97" s="94">
        <f t="shared" si="2"/>
        <v>0</v>
      </c>
      <c r="P97" s="37"/>
    </row>
    <row r="98" spans="1:16" hidden="1">
      <c r="A98" s="38">
        <f t="shared" si="3"/>
        <v>88</v>
      </c>
      <c r="B98" s="39" t="s">
        <v>628</v>
      </c>
      <c r="C98" s="53">
        <v>38</v>
      </c>
      <c r="D98" s="41"/>
      <c r="E98" s="93"/>
      <c r="F98" s="42"/>
      <c r="G98" s="53">
        <v>33</v>
      </c>
      <c r="H98" s="41"/>
      <c r="I98" s="93"/>
      <c r="J98" s="42"/>
      <c r="K98" s="53">
        <v>0</v>
      </c>
      <c r="L98" s="41"/>
      <c r="M98" s="93"/>
      <c r="N98" s="42"/>
      <c r="O98" s="94">
        <f t="shared" si="2"/>
        <v>0</v>
      </c>
      <c r="P98" s="37"/>
    </row>
    <row r="99" spans="1:16" hidden="1">
      <c r="A99" s="38">
        <f t="shared" si="3"/>
        <v>89</v>
      </c>
      <c r="B99" s="39" t="s">
        <v>239</v>
      </c>
      <c r="C99" s="53">
        <v>20</v>
      </c>
      <c r="D99" s="41"/>
      <c r="E99" s="93"/>
      <c r="F99" s="42"/>
      <c r="G99" s="53">
        <v>44</v>
      </c>
      <c r="H99" s="41"/>
      <c r="I99" s="93"/>
      <c r="J99" s="42"/>
      <c r="K99" s="53">
        <v>0</v>
      </c>
      <c r="L99" s="41"/>
      <c r="M99" s="93"/>
      <c r="N99" s="42"/>
      <c r="O99" s="94">
        <f t="shared" si="2"/>
        <v>0</v>
      </c>
      <c r="P99" s="37"/>
    </row>
    <row r="100" spans="1:16" hidden="1">
      <c r="A100" s="38">
        <f t="shared" si="3"/>
        <v>90</v>
      </c>
      <c r="B100" s="39" t="s">
        <v>629</v>
      </c>
      <c r="C100" s="53">
        <v>2</v>
      </c>
      <c r="D100" s="41"/>
      <c r="E100" s="93"/>
      <c r="F100" s="42"/>
      <c r="G100" s="53">
        <v>20</v>
      </c>
      <c r="H100" s="41"/>
      <c r="I100" s="93"/>
      <c r="J100" s="42"/>
      <c r="K100" s="53">
        <v>0</v>
      </c>
      <c r="L100" s="41"/>
      <c r="M100" s="93"/>
      <c r="N100" s="42"/>
      <c r="O100" s="94">
        <f t="shared" si="2"/>
        <v>0</v>
      </c>
      <c r="P100" s="37"/>
    </row>
    <row r="101" spans="1:16" hidden="1">
      <c r="A101" s="38">
        <f t="shared" si="3"/>
        <v>91</v>
      </c>
      <c r="B101" s="39" t="s">
        <v>630</v>
      </c>
      <c r="C101" s="53">
        <v>16</v>
      </c>
      <c r="D101" s="41"/>
      <c r="E101" s="93"/>
      <c r="F101" s="42"/>
      <c r="G101" s="53">
        <v>16</v>
      </c>
      <c r="H101" s="41"/>
      <c r="I101" s="93"/>
      <c r="J101" s="42"/>
      <c r="K101" s="53">
        <v>0</v>
      </c>
      <c r="L101" s="41"/>
      <c r="M101" s="93"/>
      <c r="N101" s="42"/>
      <c r="O101" s="94">
        <f t="shared" si="2"/>
        <v>0</v>
      </c>
      <c r="P101" s="37"/>
    </row>
    <row r="102" spans="1:16" hidden="1">
      <c r="A102" s="38">
        <f t="shared" si="3"/>
        <v>92</v>
      </c>
      <c r="B102" s="39" t="s">
        <v>631</v>
      </c>
      <c r="C102" s="53">
        <v>43</v>
      </c>
      <c r="D102" s="41"/>
      <c r="E102" s="93"/>
      <c r="F102" s="42"/>
      <c r="G102" s="53">
        <v>10</v>
      </c>
      <c r="H102" s="41"/>
      <c r="I102" s="93"/>
      <c r="J102" s="42"/>
      <c r="K102" s="53">
        <v>0</v>
      </c>
      <c r="L102" s="41"/>
      <c r="M102" s="93"/>
      <c r="N102" s="42"/>
      <c r="O102" s="94">
        <f t="shared" si="2"/>
        <v>0</v>
      </c>
      <c r="P102" s="37"/>
    </row>
    <row r="103" spans="1:16" hidden="1">
      <c r="A103" s="38">
        <f t="shared" si="3"/>
        <v>93</v>
      </c>
      <c r="B103" s="39" t="s">
        <v>632</v>
      </c>
      <c r="C103" s="53">
        <v>30</v>
      </c>
      <c r="D103" s="41"/>
      <c r="E103" s="93"/>
      <c r="F103" s="42"/>
      <c r="G103" s="53">
        <v>35</v>
      </c>
      <c r="H103" s="41"/>
      <c r="I103" s="93"/>
      <c r="J103" s="42"/>
      <c r="K103" s="53">
        <v>0</v>
      </c>
      <c r="L103" s="41"/>
      <c r="M103" s="93"/>
      <c r="N103" s="42"/>
      <c r="O103" s="94">
        <f t="shared" si="2"/>
        <v>0</v>
      </c>
      <c r="P103" s="37"/>
    </row>
    <row r="104" spans="1:16" hidden="1">
      <c r="A104" s="38">
        <f t="shared" si="3"/>
        <v>94</v>
      </c>
      <c r="B104" s="39" t="s">
        <v>633</v>
      </c>
      <c r="C104" s="53">
        <v>28</v>
      </c>
      <c r="D104" s="41"/>
      <c r="E104" s="93"/>
      <c r="F104" s="42"/>
      <c r="G104" s="53">
        <v>56</v>
      </c>
      <c r="H104" s="41"/>
      <c r="I104" s="93"/>
      <c r="J104" s="42"/>
      <c r="K104" s="53">
        <v>0</v>
      </c>
      <c r="L104" s="41"/>
      <c r="M104" s="93"/>
      <c r="N104" s="42"/>
      <c r="O104" s="94">
        <f t="shared" si="2"/>
        <v>0</v>
      </c>
      <c r="P104" s="37"/>
    </row>
    <row r="105" spans="1:16" hidden="1">
      <c r="A105" s="38">
        <f t="shared" si="3"/>
        <v>95</v>
      </c>
      <c r="B105" s="39" t="s">
        <v>634</v>
      </c>
      <c r="C105" s="53">
        <v>84</v>
      </c>
      <c r="D105" s="41"/>
      <c r="E105" s="93"/>
      <c r="F105" s="42"/>
      <c r="G105" s="53">
        <v>32</v>
      </c>
      <c r="H105" s="41"/>
      <c r="I105" s="93"/>
      <c r="J105" s="42"/>
      <c r="K105" s="53">
        <v>0</v>
      </c>
      <c r="L105" s="41"/>
      <c r="M105" s="93"/>
      <c r="N105" s="42"/>
      <c r="O105" s="94">
        <f t="shared" si="2"/>
        <v>0</v>
      </c>
      <c r="P105" s="37"/>
    </row>
    <row r="106" spans="1:16" hidden="1">
      <c r="A106" s="38">
        <f t="shared" si="3"/>
        <v>96</v>
      </c>
      <c r="B106" s="39" t="s">
        <v>635</v>
      </c>
      <c r="C106" s="53">
        <v>128</v>
      </c>
      <c r="D106" s="41"/>
      <c r="E106" s="93"/>
      <c r="F106" s="42"/>
      <c r="G106" s="53">
        <v>47</v>
      </c>
      <c r="H106" s="41"/>
      <c r="I106" s="93"/>
      <c r="J106" s="42"/>
      <c r="K106" s="53">
        <v>0</v>
      </c>
      <c r="L106" s="41"/>
      <c r="M106" s="93"/>
      <c r="N106" s="42"/>
      <c r="O106" s="94">
        <f t="shared" si="2"/>
        <v>0</v>
      </c>
      <c r="P106" s="37"/>
    </row>
    <row r="107" spans="1:16" hidden="1">
      <c r="A107" s="38">
        <f t="shared" si="3"/>
        <v>97</v>
      </c>
      <c r="B107" s="39" t="s">
        <v>636</v>
      </c>
      <c r="C107" s="53">
        <v>2</v>
      </c>
      <c r="D107" s="41"/>
      <c r="E107" s="93"/>
      <c r="F107" s="42"/>
      <c r="G107" s="53">
        <v>8</v>
      </c>
      <c r="H107" s="41"/>
      <c r="I107" s="93"/>
      <c r="J107" s="42"/>
      <c r="K107" s="53">
        <v>0</v>
      </c>
      <c r="L107" s="41"/>
      <c r="M107" s="93"/>
      <c r="N107" s="42"/>
      <c r="O107" s="94">
        <f t="shared" si="2"/>
        <v>0</v>
      </c>
      <c r="P107" s="37"/>
    </row>
    <row r="108" spans="1:16" hidden="1">
      <c r="A108" s="38">
        <f t="shared" si="3"/>
        <v>98</v>
      </c>
      <c r="B108" s="39" t="s">
        <v>637</v>
      </c>
      <c r="C108" s="53">
        <v>32</v>
      </c>
      <c r="D108" s="41"/>
      <c r="E108" s="93"/>
      <c r="F108" s="42"/>
      <c r="G108" s="53">
        <v>17</v>
      </c>
      <c r="H108" s="41"/>
      <c r="I108" s="93"/>
      <c r="J108" s="42"/>
      <c r="K108" s="53">
        <v>0</v>
      </c>
      <c r="L108" s="41"/>
      <c r="M108" s="93"/>
      <c r="N108" s="42"/>
      <c r="O108" s="94">
        <f t="shared" si="2"/>
        <v>0</v>
      </c>
      <c r="P108" s="37"/>
    </row>
    <row r="109" spans="1:16" hidden="1">
      <c r="A109" s="38">
        <f t="shared" si="3"/>
        <v>99</v>
      </c>
      <c r="B109" s="39" t="s">
        <v>638</v>
      </c>
      <c r="C109" s="53">
        <v>23</v>
      </c>
      <c r="D109" s="41"/>
      <c r="E109" s="93"/>
      <c r="F109" s="42"/>
      <c r="G109" s="53">
        <v>32</v>
      </c>
      <c r="H109" s="41"/>
      <c r="I109" s="93"/>
      <c r="J109" s="42"/>
      <c r="K109" s="53">
        <v>0</v>
      </c>
      <c r="L109" s="41"/>
      <c r="M109" s="93"/>
      <c r="N109" s="42"/>
      <c r="O109" s="94">
        <f t="shared" si="2"/>
        <v>0</v>
      </c>
      <c r="P109" s="37"/>
    </row>
    <row r="110" spans="1:16" hidden="1">
      <c r="A110" s="38">
        <f t="shared" si="3"/>
        <v>100</v>
      </c>
      <c r="B110" s="39" t="s">
        <v>639</v>
      </c>
      <c r="C110" s="53">
        <v>34</v>
      </c>
      <c r="D110" s="41"/>
      <c r="E110" s="93"/>
      <c r="F110" s="42"/>
      <c r="G110" s="53">
        <v>11</v>
      </c>
      <c r="H110" s="41"/>
      <c r="I110" s="93"/>
      <c r="J110" s="42"/>
      <c r="K110" s="53">
        <v>0</v>
      </c>
      <c r="L110" s="41"/>
      <c r="M110" s="93"/>
      <c r="N110" s="42"/>
      <c r="O110" s="94">
        <f t="shared" si="2"/>
        <v>0</v>
      </c>
      <c r="P110" s="37"/>
    </row>
    <row r="111" spans="1:16" hidden="1">
      <c r="A111" s="38">
        <f t="shared" si="3"/>
        <v>101</v>
      </c>
      <c r="B111" s="39" t="s">
        <v>640</v>
      </c>
      <c r="C111" s="53">
        <v>92</v>
      </c>
      <c r="D111" s="41"/>
      <c r="E111" s="93"/>
      <c r="F111" s="42"/>
      <c r="G111" s="53">
        <v>37</v>
      </c>
      <c r="H111" s="41"/>
      <c r="I111" s="93"/>
      <c r="J111" s="42"/>
      <c r="K111" s="53">
        <v>0</v>
      </c>
      <c r="L111" s="41"/>
      <c r="M111" s="93"/>
      <c r="N111" s="42"/>
      <c r="O111" s="94">
        <f t="shared" si="2"/>
        <v>0</v>
      </c>
      <c r="P111" s="37"/>
    </row>
    <row r="112" spans="1:16" hidden="1">
      <c r="A112" s="38">
        <f t="shared" si="3"/>
        <v>102</v>
      </c>
      <c r="B112" s="39" t="s">
        <v>641</v>
      </c>
      <c r="C112" s="53">
        <v>12</v>
      </c>
      <c r="D112" s="41"/>
      <c r="E112" s="93"/>
      <c r="F112" s="42"/>
      <c r="G112" s="53">
        <v>40</v>
      </c>
      <c r="H112" s="41"/>
      <c r="I112" s="93"/>
      <c r="J112" s="42"/>
      <c r="K112" s="53">
        <v>0</v>
      </c>
      <c r="L112" s="41"/>
      <c r="M112" s="93"/>
      <c r="N112" s="42"/>
      <c r="O112" s="94">
        <f t="shared" si="2"/>
        <v>0</v>
      </c>
      <c r="P112" s="37"/>
    </row>
    <row r="113" spans="1:16" hidden="1">
      <c r="A113" s="38">
        <f t="shared" si="3"/>
        <v>103</v>
      </c>
      <c r="B113" s="39" t="s">
        <v>642</v>
      </c>
      <c r="C113" s="53">
        <v>38</v>
      </c>
      <c r="D113" s="41"/>
      <c r="E113" s="93"/>
      <c r="F113" s="42"/>
      <c r="G113" s="53">
        <v>59</v>
      </c>
      <c r="H113" s="41"/>
      <c r="I113" s="93"/>
      <c r="J113" s="42"/>
      <c r="K113" s="53">
        <v>0</v>
      </c>
      <c r="L113" s="41"/>
      <c r="M113" s="93"/>
      <c r="N113" s="42"/>
      <c r="O113" s="94">
        <f t="shared" si="2"/>
        <v>0</v>
      </c>
      <c r="P113" s="37"/>
    </row>
    <row r="114" spans="1:16" hidden="1">
      <c r="A114" s="38">
        <f t="shared" si="3"/>
        <v>104</v>
      </c>
      <c r="B114" s="39" t="s">
        <v>276</v>
      </c>
      <c r="C114" s="53">
        <v>12</v>
      </c>
      <c r="D114" s="41"/>
      <c r="E114" s="93"/>
      <c r="F114" s="42"/>
      <c r="G114" s="53">
        <v>62</v>
      </c>
      <c r="H114" s="41"/>
      <c r="I114" s="93"/>
      <c r="J114" s="42"/>
      <c r="K114" s="53">
        <v>0</v>
      </c>
      <c r="L114" s="41"/>
      <c r="M114" s="93"/>
      <c r="N114" s="42"/>
      <c r="O114" s="94">
        <f t="shared" si="2"/>
        <v>0</v>
      </c>
      <c r="P114" s="37"/>
    </row>
    <row r="115" spans="1:16" hidden="1">
      <c r="A115" s="38">
        <f t="shared" si="3"/>
        <v>105</v>
      </c>
      <c r="B115" s="39" t="s">
        <v>643</v>
      </c>
      <c r="C115" s="53">
        <v>11</v>
      </c>
      <c r="D115" s="41"/>
      <c r="E115" s="93"/>
      <c r="F115" s="42"/>
      <c r="G115" s="53">
        <v>10</v>
      </c>
      <c r="H115" s="41"/>
      <c r="I115" s="93"/>
      <c r="J115" s="42"/>
      <c r="K115" s="53">
        <v>0</v>
      </c>
      <c r="L115" s="41"/>
      <c r="M115" s="93"/>
      <c r="N115" s="42"/>
      <c r="O115" s="94">
        <f t="shared" si="2"/>
        <v>0</v>
      </c>
      <c r="P115" s="37"/>
    </row>
    <row r="116" spans="1:16" hidden="1">
      <c r="A116" s="38">
        <f t="shared" si="3"/>
        <v>106</v>
      </c>
      <c r="B116" s="39" t="s">
        <v>282</v>
      </c>
      <c r="C116" s="53">
        <v>58</v>
      </c>
      <c r="D116" s="41"/>
      <c r="E116" s="93"/>
      <c r="F116" s="42"/>
      <c r="G116" s="53">
        <v>33</v>
      </c>
      <c r="H116" s="41"/>
      <c r="I116" s="93"/>
      <c r="J116" s="42"/>
      <c r="K116" s="53">
        <v>0</v>
      </c>
      <c r="L116" s="41"/>
      <c r="M116" s="93"/>
      <c r="N116" s="42"/>
      <c r="O116" s="94">
        <f t="shared" si="2"/>
        <v>0</v>
      </c>
      <c r="P116" s="37"/>
    </row>
    <row r="117" spans="1:16" hidden="1">
      <c r="A117" s="38">
        <f t="shared" si="3"/>
        <v>107</v>
      </c>
      <c r="B117" s="39" t="s">
        <v>284</v>
      </c>
      <c r="C117" s="53">
        <v>13</v>
      </c>
      <c r="D117" s="41"/>
      <c r="E117" s="93"/>
      <c r="F117" s="42"/>
      <c r="G117" s="53">
        <v>19</v>
      </c>
      <c r="H117" s="41"/>
      <c r="I117" s="93"/>
      <c r="J117" s="42"/>
      <c r="K117" s="53">
        <v>0</v>
      </c>
      <c r="L117" s="41"/>
      <c r="M117" s="93"/>
      <c r="N117" s="42"/>
      <c r="O117" s="94">
        <f t="shared" si="2"/>
        <v>0</v>
      </c>
      <c r="P117" s="37"/>
    </row>
    <row r="118" spans="1:16" hidden="1">
      <c r="A118" s="38">
        <f t="shared" si="3"/>
        <v>108</v>
      </c>
      <c r="B118" s="39" t="s">
        <v>644</v>
      </c>
      <c r="C118" s="53">
        <v>82</v>
      </c>
      <c r="D118" s="41"/>
      <c r="E118" s="93"/>
      <c r="F118" s="42"/>
      <c r="G118" s="53">
        <v>63</v>
      </c>
      <c r="H118" s="41"/>
      <c r="I118" s="93"/>
      <c r="J118" s="42"/>
      <c r="K118" s="53">
        <v>0</v>
      </c>
      <c r="L118" s="41"/>
      <c r="M118" s="93"/>
      <c r="N118" s="42"/>
      <c r="O118" s="94">
        <f t="shared" si="2"/>
        <v>0</v>
      </c>
      <c r="P118" s="37"/>
    </row>
    <row r="119" spans="1:16" hidden="1">
      <c r="A119" s="38">
        <f t="shared" si="3"/>
        <v>109</v>
      </c>
      <c r="B119" s="39" t="s">
        <v>289</v>
      </c>
      <c r="C119" s="53">
        <v>86</v>
      </c>
      <c r="D119" s="41"/>
      <c r="E119" s="93"/>
      <c r="F119" s="42"/>
      <c r="G119" s="53">
        <v>67</v>
      </c>
      <c r="H119" s="41"/>
      <c r="I119" s="93"/>
      <c r="J119" s="42"/>
      <c r="K119" s="53">
        <v>0</v>
      </c>
      <c r="L119" s="41"/>
      <c r="M119" s="93"/>
      <c r="N119" s="42"/>
      <c r="O119" s="94">
        <f t="shared" si="2"/>
        <v>0</v>
      </c>
      <c r="P119" s="37"/>
    </row>
    <row r="120" spans="1:16" hidden="1">
      <c r="A120" s="38">
        <f t="shared" si="3"/>
        <v>110</v>
      </c>
      <c r="B120" s="39" t="s">
        <v>292</v>
      </c>
      <c r="C120" s="53">
        <v>120</v>
      </c>
      <c r="D120" s="41"/>
      <c r="E120" s="93"/>
      <c r="F120" s="42"/>
      <c r="G120" s="53">
        <v>99</v>
      </c>
      <c r="H120" s="41"/>
      <c r="I120" s="93"/>
      <c r="J120" s="42"/>
      <c r="K120" s="53">
        <v>0</v>
      </c>
      <c r="L120" s="41"/>
      <c r="M120" s="93"/>
      <c r="N120" s="42"/>
      <c r="O120" s="94">
        <f t="shared" si="2"/>
        <v>0</v>
      </c>
      <c r="P120" s="37"/>
    </row>
    <row r="121" spans="1:16" hidden="1">
      <c r="A121" s="38">
        <f t="shared" si="3"/>
        <v>111</v>
      </c>
      <c r="B121" s="39" t="s">
        <v>294</v>
      </c>
      <c r="C121" s="53">
        <v>27</v>
      </c>
      <c r="D121" s="41"/>
      <c r="E121" s="93"/>
      <c r="F121" s="42"/>
      <c r="G121" s="53">
        <v>17</v>
      </c>
      <c r="H121" s="41"/>
      <c r="I121" s="93"/>
      <c r="J121" s="42"/>
      <c r="K121" s="53">
        <v>0</v>
      </c>
      <c r="L121" s="41"/>
      <c r="M121" s="93"/>
      <c r="N121" s="42"/>
      <c r="O121" s="94">
        <f t="shared" si="2"/>
        <v>0</v>
      </c>
      <c r="P121" s="37"/>
    </row>
    <row r="122" spans="1:16" hidden="1">
      <c r="A122" s="38">
        <f t="shared" si="3"/>
        <v>112</v>
      </c>
      <c r="B122" s="39" t="s">
        <v>297</v>
      </c>
      <c r="C122" s="53">
        <v>50</v>
      </c>
      <c r="D122" s="41"/>
      <c r="E122" s="93"/>
      <c r="F122" s="42"/>
      <c r="G122" s="53">
        <v>13</v>
      </c>
      <c r="H122" s="41"/>
      <c r="I122" s="93"/>
      <c r="J122" s="42"/>
      <c r="K122" s="53">
        <v>0</v>
      </c>
      <c r="L122" s="41"/>
      <c r="M122" s="93"/>
      <c r="N122" s="42"/>
      <c r="O122" s="94">
        <f t="shared" si="2"/>
        <v>0</v>
      </c>
      <c r="P122" s="37"/>
    </row>
    <row r="123" spans="1:16" hidden="1">
      <c r="A123" s="38">
        <f t="shared" si="3"/>
        <v>113</v>
      </c>
      <c r="B123" s="39" t="s">
        <v>299</v>
      </c>
      <c r="C123" s="53">
        <v>154</v>
      </c>
      <c r="D123" s="41"/>
      <c r="E123" s="93"/>
      <c r="F123" s="42"/>
      <c r="G123" s="53">
        <v>5</v>
      </c>
      <c r="H123" s="41"/>
      <c r="I123" s="93"/>
      <c r="J123" s="42"/>
      <c r="K123" s="53">
        <v>0</v>
      </c>
      <c r="L123" s="41"/>
      <c r="M123" s="93"/>
      <c r="N123" s="42"/>
      <c r="O123" s="94">
        <f t="shared" si="2"/>
        <v>0</v>
      </c>
      <c r="P123" s="37"/>
    </row>
    <row r="124" spans="1:16" hidden="1">
      <c r="A124" s="38">
        <f t="shared" si="3"/>
        <v>114</v>
      </c>
      <c r="B124" s="39" t="s">
        <v>302</v>
      </c>
      <c r="C124" s="53">
        <v>132</v>
      </c>
      <c r="D124" s="41"/>
      <c r="E124" s="93"/>
      <c r="F124" s="42"/>
      <c r="G124" s="53">
        <v>2</v>
      </c>
      <c r="H124" s="41"/>
      <c r="I124" s="93"/>
      <c r="J124" s="42"/>
      <c r="K124" s="53">
        <v>0</v>
      </c>
      <c r="L124" s="41"/>
      <c r="M124" s="93"/>
      <c r="N124" s="42"/>
      <c r="O124" s="94">
        <f t="shared" si="2"/>
        <v>0</v>
      </c>
      <c r="P124" s="37"/>
    </row>
    <row r="125" spans="1:16" hidden="1">
      <c r="A125" s="38">
        <f t="shared" si="3"/>
        <v>115</v>
      </c>
      <c r="B125" s="39" t="s">
        <v>304</v>
      </c>
      <c r="C125" s="53">
        <v>59</v>
      </c>
      <c r="D125" s="41"/>
      <c r="E125" s="93"/>
      <c r="F125" s="42"/>
      <c r="G125" s="53">
        <v>3</v>
      </c>
      <c r="H125" s="41"/>
      <c r="I125" s="93"/>
      <c r="J125" s="42"/>
      <c r="K125" s="53">
        <v>0</v>
      </c>
      <c r="L125" s="41"/>
      <c r="M125" s="93"/>
      <c r="N125" s="42"/>
      <c r="O125" s="94">
        <f t="shared" si="2"/>
        <v>0</v>
      </c>
      <c r="P125" s="37"/>
    </row>
    <row r="126" spans="1:16" hidden="1">
      <c r="A126" s="38">
        <f t="shared" si="3"/>
        <v>116</v>
      </c>
      <c r="B126" s="39" t="s">
        <v>306</v>
      </c>
      <c r="C126" s="53">
        <v>33</v>
      </c>
      <c r="D126" s="41"/>
      <c r="E126" s="93"/>
      <c r="F126" s="42"/>
      <c r="G126" s="53">
        <v>20</v>
      </c>
      <c r="H126" s="41"/>
      <c r="I126" s="93"/>
      <c r="J126" s="42"/>
      <c r="K126" s="53">
        <v>0</v>
      </c>
      <c r="L126" s="41"/>
      <c r="M126" s="93"/>
      <c r="N126" s="42"/>
      <c r="O126" s="94">
        <f t="shared" si="2"/>
        <v>0</v>
      </c>
      <c r="P126" s="37"/>
    </row>
    <row r="127" spans="1:16" hidden="1">
      <c r="A127" s="38">
        <f t="shared" si="3"/>
        <v>117</v>
      </c>
      <c r="B127" s="39" t="s">
        <v>309</v>
      </c>
      <c r="C127" s="53">
        <v>130</v>
      </c>
      <c r="D127" s="41"/>
      <c r="E127" s="93"/>
      <c r="F127" s="42"/>
      <c r="G127" s="53">
        <v>63</v>
      </c>
      <c r="H127" s="41"/>
      <c r="I127" s="93"/>
      <c r="J127" s="42"/>
      <c r="K127" s="53">
        <v>0</v>
      </c>
      <c r="L127" s="41"/>
      <c r="M127" s="93"/>
      <c r="N127" s="42"/>
      <c r="O127" s="94">
        <f t="shared" si="2"/>
        <v>0</v>
      </c>
      <c r="P127" s="37"/>
    </row>
    <row r="128" spans="1:16" hidden="1">
      <c r="A128" s="38">
        <f t="shared" si="3"/>
        <v>118</v>
      </c>
      <c r="B128" s="39" t="s">
        <v>311</v>
      </c>
      <c r="C128" s="53">
        <v>56</v>
      </c>
      <c r="D128" s="41"/>
      <c r="E128" s="93"/>
      <c r="F128" s="42"/>
      <c r="G128" s="53">
        <v>40</v>
      </c>
      <c r="H128" s="41"/>
      <c r="I128" s="93"/>
      <c r="J128" s="42"/>
      <c r="K128" s="53">
        <v>0</v>
      </c>
      <c r="L128" s="41"/>
      <c r="M128" s="93"/>
      <c r="N128" s="42"/>
      <c r="O128" s="94">
        <f t="shared" si="2"/>
        <v>0</v>
      </c>
      <c r="P128" s="37"/>
    </row>
    <row r="129" spans="1:16" hidden="1">
      <c r="A129" s="38">
        <f t="shared" si="3"/>
        <v>119</v>
      </c>
      <c r="B129" s="39" t="s">
        <v>645</v>
      </c>
      <c r="C129" s="53">
        <v>51</v>
      </c>
      <c r="D129" s="41"/>
      <c r="E129" s="93"/>
      <c r="F129" s="42"/>
      <c r="G129" s="53">
        <v>18</v>
      </c>
      <c r="H129" s="41"/>
      <c r="I129" s="93"/>
      <c r="J129" s="42"/>
      <c r="K129" s="53">
        <v>19</v>
      </c>
      <c r="L129" s="41"/>
      <c r="M129" s="93"/>
      <c r="N129" s="42"/>
      <c r="O129" s="94">
        <f t="shared" si="2"/>
        <v>0</v>
      </c>
      <c r="P129" s="37"/>
    </row>
    <row r="130" spans="1:16" hidden="1">
      <c r="A130" s="38">
        <f t="shared" si="3"/>
        <v>120</v>
      </c>
      <c r="B130" s="39" t="s">
        <v>316</v>
      </c>
      <c r="C130" s="53">
        <v>50</v>
      </c>
      <c r="D130" s="41"/>
      <c r="E130" s="93"/>
      <c r="F130" s="42"/>
      <c r="G130" s="53">
        <v>42</v>
      </c>
      <c r="H130" s="41"/>
      <c r="I130" s="93"/>
      <c r="J130" s="42"/>
      <c r="K130" s="53">
        <v>0</v>
      </c>
      <c r="L130" s="41"/>
      <c r="M130" s="93"/>
      <c r="N130" s="42"/>
      <c r="O130" s="94">
        <f t="shared" si="2"/>
        <v>0</v>
      </c>
      <c r="P130" s="37"/>
    </row>
    <row r="131" spans="1:16" hidden="1">
      <c r="A131" s="38">
        <f t="shared" si="3"/>
        <v>121</v>
      </c>
      <c r="B131" s="39" t="s">
        <v>319</v>
      </c>
      <c r="C131" s="53">
        <v>22</v>
      </c>
      <c r="D131" s="41"/>
      <c r="E131" s="93"/>
      <c r="F131" s="42"/>
      <c r="G131" s="53">
        <v>19</v>
      </c>
      <c r="H131" s="41"/>
      <c r="I131" s="93"/>
      <c r="J131" s="42"/>
      <c r="K131" s="53">
        <v>0</v>
      </c>
      <c r="L131" s="41"/>
      <c r="M131" s="93"/>
      <c r="N131" s="42"/>
      <c r="O131" s="94">
        <f t="shared" si="2"/>
        <v>0</v>
      </c>
      <c r="P131" s="37"/>
    </row>
    <row r="132" spans="1:16" hidden="1">
      <c r="A132" s="38">
        <f t="shared" si="3"/>
        <v>122</v>
      </c>
      <c r="B132" s="39" t="s">
        <v>321</v>
      </c>
      <c r="C132" s="53">
        <v>27</v>
      </c>
      <c r="D132" s="41"/>
      <c r="E132" s="93"/>
      <c r="F132" s="42"/>
      <c r="G132" s="53">
        <v>62</v>
      </c>
      <c r="H132" s="41"/>
      <c r="I132" s="93"/>
      <c r="J132" s="42"/>
      <c r="K132" s="53">
        <v>0</v>
      </c>
      <c r="L132" s="41"/>
      <c r="M132" s="93"/>
      <c r="N132" s="42"/>
      <c r="O132" s="94">
        <f t="shared" si="2"/>
        <v>0</v>
      </c>
      <c r="P132" s="37"/>
    </row>
    <row r="133" spans="1:16" hidden="1">
      <c r="A133" s="38">
        <f t="shared" si="3"/>
        <v>123</v>
      </c>
      <c r="B133" s="39" t="s">
        <v>324</v>
      </c>
      <c r="C133" s="53">
        <v>29</v>
      </c>
      <c r="D133" s="41"/>
      <c r="E133" s="93"/>
      <c r="F133" s="42"/>
      <c r="G133" s="53">
        <v>46</v>
      </c>
      <c r="H133" s="41"/>
      <c r="I133" s="93"/>
      <c r="J133" s="42"/>
      <c r="K133" s="53">
        <v>0</v>
      </c>
      <c r="L133" s="41"/>
      <c r="M133" s="93"/>
      <c r="N133" s="42"/>
      <c r="O133" s="94">
        <f t="shared" si="2"/>
        <v>0</v>
      </c>
      <c r="P133" s="37"/>
    </row>
    <row r="134" spans="1:16" hidden="1">
      <c r="A134" s="38">
        <f t="shared" si="3"/>
        <v>124</v>
      </c>
      <c r="B134" s="39" t="s">
        <v>326</v>
      </c>
      <c r="C134" s="53">
        <v>7</v>
      </c>
      <c r="D134" s="41"/>
      <c r="E134" s="93"/>
      <c r="F134" s="42"/>
      <c r="G134" s="53">
        <v>21</v>
      </c>
      <c r="H134" s="41"/>
      <c r="I134" s="93"/>
      <c r="J134" s="42"/>
      <c r="K134" s="53">
        <v>0</v>
      </c>
      <c r="L134" s="41"/>
      <c r="M134" s="93"/>
      <c r="N134" s="42"/>
      <c r="O134" s="94">
        <f t="shared" si="2"/>
        <v>0</v>
      </c>
      <c r="P134" s="37"/>
    </row>
    <row r="135" spans="1:16" hidden="1">
      <c r="A135" s="38">
        <f t="shared" si="3"/>
        <v>125</v>
      </c>
      <c r="B135" s="39" t="s">
        <v>329</v>
      </c>
      <c r="C135" s="53">
        <v>39</v>
      </c>
      <c r="D135" s="41"/>
      <c r="E135" s="93"/>
      <c r="F135" s="42"/>
      <c r="G135" s="53">
        <v>21</v>
      </c>
      <c r="H135" s="41"/>
      <c r="I135" s="93"/>
      <c r="J135" s="42"/>
      <c r="K135" s="53">
        <v>1</v>
      </c>
      <c r="L135" s="41"/>
      <c r="M135" s="93"/>
      <c r="N135" s="42"/>
      <c r="O135" s="94">
        <f t="shared" si="2"/>
        <v>0</v>
      </c>
      <c r="P135" s="37"/>
    </row>
    <row r="136" spans="1:16" hidden="1">
      <c r="A136" s="38">
        <f t="shared" si="3"/>
        <v>126</v>
      </c>
      <c r="B136" s="39" t="s">
        <v>331</v>
      </c>
      <c r="C136" s="53">
        <v>22</v>
      </c>
      <c r="D136" s="41"/>
      <c r="E136" s="93"/>
      <c r="F136" s="42"/>
      <c r="G136" s="53">
        <v>42</v>
      </c>
      <c r="H136" s="41"/>
      <c r="I136" s="93"/>
      <c r="J136" s="42"/>
      <c r="K136" s="53">
        <v>0</v>
      </c>
      <c r="L136" s="41"/>
      <c r="M136" s="93"/>
      <c r="N136" s="42"/>
      <c r="O136" s="94">
        <f t="shared" si="2"/>
        <v>0</v>
      </c>
      <c r="P136" s="37"/>
    </row>
    <row r="137" spans="1:16" hidden="1">
      <c r="A137" s="38">
        <f t="shared" si="3"/>
        <v>127</v>
      </c>
      <c r="B137" s="39" t="s">
        <v>334</v>
      </c>
      <c r="C137" s="53">
        <v>18</v>
      </c>
      <c r="D137" s="41"/>
      <c r="E137" s="93"/>
      <c r="F137" s="42"/>
      <c r="G137" s="53">
        <v>24</v>
      </c>
      <c r="H137" s="41"/>
      <c r="I137" s="93"/>
      <c r="J137" s="42"/>
      <c r="K137" s="53">
        <v>0</v>
      </c>
      <c r="L137" s="41"/>
      <c r="M137" s="93"/>
      <c r="N137" s="42"/>
      <c r="O137" s="94">
        <f t="shared" si="2"/>
        <v>0</v>
      </c>
      <c r="P137" s="37"/>
    </row>
    <row r="138" spans="1:16" hidden="1">
      <c r="A138" s="38">
        <f t="shared" si="3"/>
        <v>128</v>
      </c>
      <c r="B138" s="39" t="s">
        <v>336</v>
      </c>
      <c r="C138" s="53">
        <v>19</v>
      </c>
      <c r="D138" s="41"/>
      <c r="E138" s="93"/>
      <c r="F138" s="42"/>
      <c r="G138" s="53">
        <v>29</v>
      </c>
      <c r="H138" s="41"/>
      <c r="I138" s="93"/>
      <c r="J138" s="42"/>
      <c r="K138" s="53">
        <v>0</v>
      </c>
      <c r="L138" s="41"/>
      <c r="M138" s="93"/>
      <c r="N138" s="42"/>
      <c r="O138" s="94">
        <f t="shared" si="2"/>
        <v>0</v>
      </c>
      <c r="P138" s="37"/>
    </row>
    <row r="139" spans="1:16" hidden="1">
      <c r="A139" s="38">
        <f t="shared" si="3"/>
        <v>129</v>
      </c>
      <c r="B139" s="39" t="s">
        <v>338</v>
      </c>
      <c r="C139" s="53">
        <v>21</v>
      </c>
      <c r="D139" s="41"/>
      <c r="E139" s="93"/>
      <c r="F139" s="42"/>
      <c r="G139" s="53">
        <v>21</v>
      </c>
      <c r="H139" s="41"/>
      <c r="I139" s="93"/>
      <c r="J139" s="42"/>
      <c r="K139" s="53">
        <v>0</v>
      </c>
      <c r="L139" s="41"/>
      <c r="M139" s="93"/>
      <c r="N139" s="42"/>
      <c r="O139" s="94">
        <f t="shared" si="2"/>
        <v>0</v>
      </c>
      <c r="P139" s="37"/>
    </row>
    <row r="140" spans="1:16" hidden="1">
      <c r="A140" s="38">
        <f t="shared" si="3"/>
        <v>130</v>
      </c>
      <c r="B140" s="39" t="s">
        <v>341</v>
      </c>
      <c r="C140" s="53">
        <v>23</v>
      </c>
      <c r="D140" s="41"/>
      <c r="E140" s="93"/>
      <c r="F140" s="42"/>
      <c r="G140" s="53">
        <v>21</v>
      </c>
      <c r="H140" s="41"/>
      <c r="I140" s="93"/>
      <c r="J140" s="42"/>
      <c r="K140" s="53">
        <v>0</v>
      </c>
      <c r="L140" s="41"/>
      <c r="M140" s="93"/>
      <c r="N140" s="42"/>
      <c r="O140" s="94">
        <f t="shared" si="2"/>
        <v>0</v>
      </c>
      <c r="P140" s="37"/>
    </row>
    <row r="141" spans="1:16" hidden="1">
      <c r="A141" s="38">
        <f t="shared" si="3"/>
        <v>131</v>
      </c>
      <c r="B141" s="39" t="s">
        <v>343</v>
      </c>
      <c r="C141" s="53">
        <v>39</v>
      </c>
      <c r="D141" s="41"/>
      <c r="E141" s="93"/>
      <c r="F141" s="42"/>
      <c r="G141" s="53">
        <v>20</v>
      </c>
      <c r="H141" s="41"/>
      <c r="I141" s="93"/>
      <c r="J141" s="42"/>
      <c r="K141" s="53">
        <v>0</v>
      </c>
      <c r="L141" s="41"/>
      <c r="M141" s="93"/>
      <c r="N141" s="42"/>
      <c r="O141" s="94">
        <f t="shared" ref="O141:O204" si="4">SUM(E141,I141,M141)</f>
        <v>0</v>
      </c>
      <c r="P141" s="37"/>
    </row>
    <row r="142" spans="1:16" hidden="1">
      <c r="A142" s="38">
        <f t="shared" ref="A142:A205" si="5">A141+1</f>
        <v>132</v>
      </c>
      <c r="B142" s="39" t="s">
        <v>346</v>
      </c>
      <c r="C142" s="53">
        <v>103</v>
      </c>
      <c r="D142" s="41"/>
      <c r="E142" s="93"/>
      <c r="F142" s="42"/>
      <c r="G142" s="53">
        <v>17</v>
      </c>
      <c r="H142" s="41"/>
      <c r="I142" s="93"/>
      <c r="J142" s="42"/>
      <c r="K142" s="53">
        <v>0</v>
      </c>
      <c r="L142" s="41"/>
      <c r="M142" s="93"/>
      <c r="N142" s="42"/>
      <c r="O142" s="94">
        <f t="shared" si="4"/>
        <v>0</v>
      </c>
      <c r="P142" s="37"/>
    </row>
    <row r="143" spans="1:16" hidden="1">
      <c r="A143" s="38">
        <f t="shared" si="5"/>
        <v>133</v>
      </c>
      <c r="B143" s="39" t="s">
        <v>348</v>
      </c>
      <c r="C143" s="53">
        <v>26</v>
      </c>
      <c r="D143" s="41"/>
      <c r="E143" s="93"/>
      <c r="F143" s="42"/>
      <c r="G143" s="53">
        <v>37</v>
      </c>
      <c r="H143" s="41"/>
      <c r="I143" s="93"/>
      <c r="J143" s="42"/>
      <c r="K143" s="53">
        <v>0</v>
      </c>
      <c r="L143" s="41"/>
      <c r="M143" s="93"/>
      <c r="N143" s="42"/>
      <c r="O143" s="94">
        <f t="shared" si="4"/>
        <v>0</v>
      </c>
      <c r="P143" s="37"/>
    </row>
    <row r="144" spans="1:16" hidden="1">
      <c r="A144" s="38">
        <f t="shared" si="5"/>
        <v>134</v>
      </c>
      <c r="B144" s="39" t="s">
        <v>350</v>
      </c>
      <c r="C144" s="53">
        <v>98</v>
      </c>
      <c r="D144" s="41"/>
      <c r="E144" s="93"/>
      <c r="F144" s="42"/>
      <c r="G144" s="53">
        <v>58</v>
      </c>
      <c r="H144" s="41"/>
      <c r="I144" s="93"/>
      <c r="J144" s="42"/>
      <c r="K144" s="53">
        <v>0</v>
      </c>
      <c r="L144" s="41"/>
      <c r="M144" s="93"/>
      <c r="N144" s="42"/>
      <c r="O144" s="94">
        <f t="shared" si="4"/>
        <v>0</v>
      </c>
      <c r="P144" s="37"/>
    </row>
    <row r="145" spans="1:16" hidden="1">
      <c r="A145" s="38">
        <f t="shared" si="5"/>
        <v>135</v>
      </c>
      <c r="B145" s="39" t="s">
        <v>353</v>
      </c>
      <c r="C145" s="53">
        <v>74</v>
      </c>
      <c r="D145" s="41"/>
      <c r="E145" s="93"/>
      <c r="F145" s="42"/>
      <c r="G145" s="53">
        <v>34</v>
      </c>
      <c r="H145" s="41"/>
      <c r="I145" s="93"/>
      <c r="J145" s="42"/>
      <c r="K145" s="53">
        <v>0</v>
      </c>
      <c r="L145" s="41"/>
      <c r="M145" s="93"/>
      <c r="N145" s="42"/>
      <c r="O145" s="94">
        <f t="shared" si="4"/>
        <v>0</v>
      </c>
      <c r="P145" s="37"/>
    </row>
    <row r="146" spans="1:16" hidden="1">
      <c r="A146" s="38">
        <f t="shared" si="5"/>
        <v>136</v>
      </c>
      <c r="B146" s="39" t="s">
        <v>355</v>
      </c>
      <c r="C146" s="53">
        <v>116</v>
      </c>
      <c r="D146" s="41"/>
      <c r="E146" s="93"/>
      <c r="F146" s="42"/>
      <c r="G146" s="53">
        <v>45</v>
      </c>
      <c r="H146" s="41"/>
      <c r="I146" s="93"/>
      <c r="J146" s="42"/>
      <c r="K146" s="53">
        <v>0</v>
      </c>
      <c r="L146" s="41"/>
      <c r="M146" s="93"/>
      <c r="N146" s="42"/>
      <c r="O146" s="94">
        <f t="shared" si="4"/>
        <v>0</v>
      </c>
      <c r="P146" s="37"/>
    </row>
    <row r="147" spans="1:16" hidden="1">
      <c r="A147" s="38">
        <f t="shared" si="5"/>
        <v>137</v>
      </c>
      <c r="B147" s="39" t="s">
        <v>357</v>
      </c>
      <c r="C147" s="53">
        <v>129</v>
      </c>
      <c r="D147" s="41"/>
      <c r="E147" s="93"/>
      <c r="F147" s="42"/>
      <c r="G147" s="53">
        <v>36</v>
      </c>
      <c r="H147" s="41"/>
      <c r="I147" s="93"/>
      <c r="J147" s="42"/>
      <c r="K147" s="53">
        <v>0</v>
      </c>
      <c r="L147" s="41"/>
      <c r="M147" s="93"/>
      <c r="N147" s="42"/>
      <c r="O147" s="94">
        <f t="shared" si="4"/>
        <v>0</v>
      </c>
      <c r="P147" s="37"/>
    </row>
    <row r="148" spans="1:16" hidden="1">
      <c r="A148" s="38">
        <f t="shared" si="5"/>
        <v>138</v>
      </c>
      <c r="B148" s="39" t="s">
        <v>359</v>
      </c>
      <c r="C148" s="53">
        <v>71</v>
      </c>
      <c r="D148" s="41"/>
      <c r="E148" s="93"/>
      <c r="F148" s="42"/>
      <c r="G148" s="53">
        <v>74</v>
      </c>
      <c r="H148" s="41"/>
      <c r="I148" s="93"/>
      <c r="J148" s="42"/>
      <c r="K148" s="53">
        <v>0</v>
      </c>
      <c r="L148" s="41"/>
      <c r="M148" s="93"/>
      <c r="N148" s="42"/>
      <c r="O148" s="94">
        <f t="shared" si="4"/>
        <v>0</v>
      </c>
      <c r="P148" s="37"/>
    </row>
    <row r="149" spans="1:16" hidden="1">
      <c r="A149" s="38">
        <f t="shared" si="5"/>
        <v>139</v>
      </c>
      <c r="B149" s="39" t="s">
        <v>362</v>
      </c>
      <c r="C149" s="53">
        <v>47</v>
      </c>
      <c r="D149" s="41"/>
      <c r="E149" s="93"/>
      <c r="F149" s="42"/>
      <c r="G149" s="53">
        <v>30</v>
      </c>
      <c r="H149" s="41"/>
      <c r="I149" s="93"/>
      <c r="J149" s="42"/>
      <c r="K149" s="53">
        <v>37</v>
      </c>
      <c r="L149" s="41"/>
      <c r="M149" s="93"/>
      <c r="N149" s="42"/>
      <c r="O149" s="94">
        <f t="shared" si="4"/>
        <v>0</v>
      </c>
      <c r="P149" s="37"/>
    </row>
    <row r="150" spans="1:16" hidden="1">
      <c r="A150" s="38">
        <f t="shared" si="5"/>
        <v>140</v>
      </c>
      <c r="B150" s="39" t="s">
        <v>364</v>
      </c>
      <c r="C150" s="53">
        <v>106</v>
      </c>
      <c r="D150" s="41"/>
      <c r="E150" s="93"/>
      <c r="F150" s="42"/>
      <c r="G150" s="53">
        <v>48</v>
      </c>
      <c r="H150" s="41"/>
      <c r="I150" s="93"/>
      <c r="J150" s="42"/>
      <c r="K150" s="53">
        <v>0</v>
      </c>
      <c r="L150" s="41"/>
      <c r="M150" s="93"/>
      <c r="N150" s="42"/>
      <c r="O150" s="94">
        <f t="shared" si="4"/>
        <v>0</v>
      </c>
      <c r="P150" s="37"/>
    </row>
    <row r="151" spans="1:16" hidden="1">
      <c r="A151" s="38">
        <f t="shared" si="5"/>
        <v>141</v>
      </c>
      <c r="B151" s="39" t="s">
        <v>366</v>
      </c>
      <c r="C151" s="53">
        <v>27</v>
      </c>
      <c r="D151" s="41"/>
      <c r="E151" s="93"/>
      <c r="F151" s="42"/>
      <c r="G151" s="53">
        <v>32</v>
      </c>
      <c r="H151" s="41"/>
      <c r="I151" s="93"/>
      <c r="J151" s="42"/>
      <c r="K151" s="53">
        <v>0</v>
      </c>
      <c r="L151" s="41"/>
      <c r="M151" s="93"/>
      <c r="N151" s="42"/>
      <c r="O151" s="94">
        <f t="shared" si="4"/>
        <v>0</v>
      </c>
      <c r="P151" s="37"/>
    </row>
    <row r="152" spans="1:16" hidden="1">
      <c r="A152" s="38">
        <f t="shared" si="5"/>
        <v>142</v>
      </c>
      <c r="B152" s="39" t="s">
        <v>369</v>
      </c>
      <c r="C152" s="53">
        <v>39</v>
      </c>
      <c r="D152" s="41"/>
      <c r="E152" s="93"/>
      <c r="F152" s="42"/>
      <c r="G152" s="53">
        <v>33</v>
      </c>
      <c r="H152" s="41"/>
      <c r="I152" s="93"/>
      <c r="J152" s="42"/>
      <c r="K152" s="53">
        <v>0</v>
      </c>
      <c r="L152" s="41"/>
      <c r="M152" s="93"/>
      <c r="N152" s="42"/>
      <c r="O152" s="94">
        <f t="shared" si="4"/>
        <v>0</v>
      </c>
      <c r="P152" s="37"/>
    </row>
    <row r="153" spans="1:16" hidden="1">
      <c r="A153" s="38">
        <f t="shared" si="5"/>
        <v>143</v>
      </c>
      <c r="B153" s="39" t="s">
        <v>371</v>
      </c>
      <c r="C153" s="53">
        <v>142</v>
      </c>
      <c r="D153" s="41"/>
      <c r="E153" s="93"/>
      <c r="F153" s="42"/>
      <c r="G153" s="53">
        <v>28</v>
      </c>
      <c r="H153" s="41"/>
      <c r="I153" s="93"/>
      <c r="J153" s="42"/>
      <c r="K153" s="53">
        <v>0</v>
      </c>
      <c r="L153" s="41"/>
      <c r="M153" s="93"/>
      <c r="N153" s="42"/>
      <c r="O153" s="94">
        <f t="shared" si="4"/>
        <v>0</v>
      </c>
      <c r="P153" s="37"/>
    </row>
    <row r="154" spans="1:16" hidden="1">
      <c r="A154" s="38">
        <f t="shared" si="5"/>
        <v>144</v>
      </c>
      <c r="B154" s="39" t="s">
        <v>646</v>
      </c>
      <c r="C154" s="53">
        <v>108</v>
      </c>
      <c r="D154" s="41"/>
      <c r="E154" s="93"/>
      <c r="F154" s="42"/>
      <c r="G154" s="53">
        <v>19</v>
      </c>
      <c r="H154" s="41"/>
      <c r="I154" s="93"/>
      <c r="J154" s="42"/>
      <c r="K154" s="53">
        <v>0</v>
      </c>
      <c r="L154" s="41"/>
      <c r="M154" s="93"/>
      <c r="N154" s="42"/>
      <c r="O154" s="94">
        <f t="shared" si="4"/>
        <v>0</v>
      </c>
      <c r="P154" s="37"/>
    </row>
    <row r="155" spans="1:16" hidden="1">
      <c r="A155" s="38">
        <f t="shared" si="5"/>
        <v>145</v>
      </c>
      <c r="B155" s="39" t="s">
        <v>376</v>
      </c>
      <c r="C155" s="53">
        <v>36</v>
      </c>
      <c r="D155" s="41"/>
      <c r="E155" s="93"/>
      <c r="F155" s="42"/>
      <c r="G155" s="53">
        <v>58</v>
      </c>
      <c r="H155" s="41"/>
      <c r="I155" s="93"/>
      <c r="J155" s="42"/>
      <c r="K155" s="53">
        <v>0</v>
      </c>
      <c r="L155" s="41"/>
      <c r="M155" s="93"/>
      <c r="N155" s="42"/>
      <c r="O155" s="94">
        <f t="shared" si="4"/>
        <v>0</v>
      </c>
      <c r="P155" s="37"/>
    </row>
    <row r="156" spans="1:16" hidden="1">
      <c r="A156" s="38">
        <f t="shared" si="5"/>
        <v>146</v>
      </c>
      <c r="B156" s="39" t="s">
        <v>379</v>
      </c>
      <c r="C156" s="53">
        <v>38</v>
      </c>
      <c r="D156" s="41"/>
      <c r="E156" s="93"/>
      <c r="F156" s="42"/>
      <c r="G156" s="53">
        <v>33</v>
      </c>
      <c r="H156" s="41"/>
      <c r="I156" s="93"/>
      <c r="J156" s="42"/>
      <c r="K156" s="53">
        <v>0</v>
      </c>
      <c r="L156" s="41"/>
      <c r="M156" s="93"/>
      <c r="N156" s="42"/>
      <c r="O156" s="94">
        <f t="shared" si="4"/>
        <v>0</v>
      </c>
      <c r="P156" s="37"/>
    </row>
    <row r="157" spans="1:16" hidden="1">
      <c r="A157" s="38">
        <f t="shared" si="5"/>
        <v>147</v>
      </c>
      <c r="B157" s="39" t="s">
        <v>647</v>
      </c>
      <c r="C157" s="53">
        <v>11</v>
      </c>
      <c r="D157" s="41"/>
      <c r="E157" s="93"/>
      <c r="F157" s="42"/>
      <c r="G157" s="53">
        <v>15</v>
      </c>
      <c r="H157" s="41"/>
      <c r="I157" s="93"/>
      <c r="J157" s="42"/>
      <c r="K157" s="53">
        <v>0</v>
      </c>
      <c r="L157" s="41"/>
      <c r="M157" s="93"/>
      <c r="N157" s="42"/>
      <c r="O157" s="94">
        <f t="shared" si="4"/>
        <v>0</v>
      </c>
      <c r="P157" s="37"/>
    </row>
    <row r="158" spans="1:16" hidden="1">
      <c r="A158" s="38">
        <f t="shared" si="5"/>
        <v>148</v>
      </c>
      <c r="B158" s="39" t="s">
        <v>648</v>
      </c>
      <c r="C158" s="53">
        <v>53</v>
      </c>
      <c r="D158" s="41"/>
      <c r="E158" s="93"/>
      <c r="F158" s="42"/>
      <c r="G158" s="53">
        <v>60</v>
      </c>
      <c r="H158" s="41"/>
      <c r="I158" s="93"/>
      <c r="J158" s="42"/>
      <c r="K158" s="53">
        <v>0</v>
      </c>
      <c r="L158" s="41"/>
      <c r="M158" s="93"/>
      <c r="N158" s="42"/>
      <c r="O158" s="94">
        <f t="shared" si="4"/>
        <v>0</v>
      </c>
      <c r="P158" s="37"/>
    </row>
    <row r="159" spans="1:16" hidden="1">
      <c r="A159" s="38">
        <f t="shared" si="5"/>
        <v>149</v>
      </c>
      <c r="B159" s="39" t="s">
        <v>387</v>
      </c>
      <c r="C159" s="53">
        <v>77</v>
      </c>
      <c r="D159" s="41"/>
      <c r="E159" s="93"/>
      <c r="F159" s="42"/>
      <c r="G159" s="53">
        <v>17</v>
      </c>
      <c r="H159" s="41"/>
      <c r="I159" s="93"/>
      <c r="J159" s="42"/>
      <c r="K159" s="53">
        <v>0</v>
      </c>
      <c r="L159" s="41"/>
      <c r="M159" s="93"/>
      <c r="N159" s="42"/>
      <c r="O159" s="94">
        <f t="shared" si="4"/>
        <v>0</v>
      </c>
      <c r="P159" s="37"/>
    </row>
    <row r="160" spans="1:16" hidden="1">
      <c r="A160" s="38">
        <f t="shared" si="5"/>
        <v>150</v>
      </c>
      <c r="B160" s="39" t="s">
        <v>390</v>
      </c>
      <c r="C160" s="53">
        <v>74</v>
      </c>
      <c r="D160" s="41"/>
      <c r="E160" s="93"/>
      <c r="F160" s="42"/>
      <c r="G160" s="53">
        <v>30</v>
      </c>
      <c r="H160" s="41"/>
      <c r="I160" s="93"/>
      <c r="J160" s="42"/>
      <c r="K160" s="53">
        <v>0</v>
      </c>
      <c r="L160" s="41"/>
      <c r="M160" s="93"/>
      <c r="N160" s="42"/>
      <c r="O160" s="94">
        <f t="shared" si="4"/>
        <v>0</v>
      </c>
      <c r="P160" s="37"/>
    </row>
    <row r="161" spans="1:16" hidden="1">
      <c r="A161" s="38">
        <f t="shared" si="5"/>
        <v>151</v>
      </c>
      <c r="B161" s="39" t="s">
        <v>392</v>
      </c>
      <c r="C161" s="53">
        <v>12</v>
      </c>
      <c r="D161" s="41"/>
      <c r="E161" s="93"/>
      <c r="F161" s="42"/>
      <c r="G161" s="53">
        <v>38</v>
      </c>
      <c r="H161" s="41"/>
      <c r="I161" s="93"/>
      <c r="J161" s="42"/>
      <c r="K161" s="53">
        <v>10</v>
      </c>
      <c r="L161" s="41"/>
      <c r="M161" s="93"/>
      <c r="N161" s="42"/>
      <c r="O161" s="94">
        <f t="shared" si="4"/>
        <v>0</v>
      </c>
      <c r="P161" s="37"/>
    </row>
    <row r="162" spans="1:16" hidden="1">
      <c r="A162" s="38">
        <f t="shared" si="5"/>
        <v>152</v>
      </c>
      <c r="B162" s="39" t="s">
        <v>395</v>
      </c>
      <c r="C162" s="53">
        <v>37</v>
      </c>
      <c r="D162" s="41"/>
      <c r="E162" s="93"/>
      <c r="F162" s="42"/>
      <c r="G162" s="53">
        <v>41</v>
      </c>
      <c r="H162" s="41"/>
      <c r="I162" s="93"/>
      <c r="J162" s="42"/>
      <c r="K162" s="53">
        <v>0</v>
      </c>
      <c r="L162" s="41"/>
      <c r="M162" s="93"/>
      <c r="N162" s="42"/>
      <c r="O162" s="94">
        <f t="shared" si="4"/>
        <v>0</v>
      </c>
      <c r="P162" s="37"/>
    </row>
    <row r="163" spans="1:16" hidden="1">
      <c r="A163" s="38">
        <f t="shared" si="5"/>
        <v>153</v>
      </c>
      <c r="B163" s="39" t="s">
        <v>649</v>
      </c>
      <c r="C163" s="53">
        <v>21</v>
      </c>
      <c r="D163" s="41"/>
      <c r="E163" s="93"/>
      <c r="F163" s="42"/>
      <c r="G163" s="53">
        <v>31</v>
      </c>
      <c r="H163" s="41"/>
      <c r="I163" s="93"/>
      <c r="J163" s="42"/>
      <c r="K163" s="53">
        <v>0</v>
      </c>
      <c r="L163" s="41"/>
      <c r="M163" s="93"/>
      <c r="N163" s="42"/>
      <c r="O163" s="94">
        <f t="shared" si="4"/>
        <v>0</v>
      </c>
      <c r="P163" s="37"/>
    </row>
    <row r="164" spans="1:16" hidden="1">
      <c r="A164" s="38">
        <f t="shared" si="5"/>
        <v>154</v>
      </c>
      <c r="B164" s="39" t="s">
        <v>400</v>
      </c>
      <c r="C164" s="53">
        <v>39</v>
      </c>
      <c r="D164" s="41"/>
      <c r="E164" s="93"/>
      <c r="F164" s="42"/>
      <c r="G164" s="53">
        <v>13</v>
      </c>
      <c r="H164" s="41"/>
      <c r="I164" s="93"/>
      <c r="J164" s="42"/>
      <c r="K164" s="53">
        <v>0</v>
      </c>
      <c r="L164" s="41"/>
      <c r="M164" s="93"/>
      <c r="N164" s="42"/>
      <c r="O164" s="94">
        <f t="shared" si="4"/>
        <v>0</v>
      </c>
      <c r="P164" s="37"/>
    </row>
    <row r="165" spans="1:16" hidden="1">
      <c r="A165" s="38">
        <f t="shared" si="5"/>
        <v>155</v>
      </c>
      <c r="B165" s="39" t="s">
        <v>403</v>
      </c>
      <c r="C165" s="53">
        <v>31</v>
      </c>
      <c r="D165" s="41"/>
      <c r="E165" s="93"/>
      <c r="F165" s="42"/>
      <c r="G165" s="53">
        <v>24</v>
      </c>
      <c r="H165" s="41"/>
      <c r="I165" s="93"/>
      <c r="J165" s="42"/>
      <c r="K165" s="53">
        <v>0</v>
      </c>
      <c r="L165" s="41"/>
      <c r="M165" s="93"/>
      <c r="N165" s="42"/>
      <c r="O165" s="94">
        <f t="shared" si="4"/>
        <v>0</v>
      </c>
      <c r="P165" s="37"/>
    </row>
    <row r="166" spans="1:16" hidden="1">
      <c r="A166" s="38">
        <f t="shared" si="5"/>
        <v>156</v>
      </c>
      <c r="B166" s="39" t="s">
        <v>405</v>
      </c>
      <c r="C166" s="53">
        <v>11</v>
      </c>
      <c r="D166" s="41"/>
      <c r="E166" s="93"/>
      <c r="F166" s="42"/>
      <c r="G166" s="53">
        <v>36</v>
      </c>
      <c r="H166" s="41"/>
      <c r="I166" s="93"/>
      <c r="J166" s="42"/>
      <c r="K166" s="53">
        <v>0</v>
      </c>
      <c r="L166" s="41"/>
      <c r="M166" s="93"/>
      <c r="N166" s="42"/>
      <c r="O166" s="94">
        <f t="shared" si="4"/>
        <v>0</v>
      </c>
      <c r="P166" s="37"/>
    </row>
    <row r="167" spans="1:16" hidden="1">
      <c r="A167" s="38">
        <f t="shared" si="5"/>
        <v>157</v>
      </c>
      <c r="B167" s="39" t="s">
        <v>408</v>
      </c>
      <c r="C167" s="53">
        <v>32</v>
      </c>
      <c r="D167" s="41"/>
      <c r="E167" s="93"/>
      <c r="F167" s="42"/>
      <c r="G167" s="53">
        <v>20</v>
      </c>
      <c r="H167" s="41"/>
      <c r="I167" s="93"/>
      <c r="J167" s="42"/>
      <c r="K167" s="53">
        <v>0</v>
      </c>
      <c r="L167" s="41"/>
      <c r="M167" s="93"/>
      <c r="N167" s="42"/>
      <c r="O167" s="94">
        <f t="shared" si="4"/>
        <v>0</v>
      </c>
      <c r="P167" s="37"/>
    </row>
    <row r="168" spans="1:16" hidden="1">
      <c r="A168" s="38">
        <f t="shared" si="5"/>
        <v>158</v>
      </c>
      <c r="B168" s="39" t="s">
        <v>410</v>
      </c>
      <c r="C168" s="53">
        <v>17</v>
      </c>
      <c r="D168" s="41"/>
      <c r="E168" s="93"/>
      <c r="F168" s="42"/>
      <c r="G168" s="53">
        <v>10</v>
      </c>
      <c r="H168" s="41"/>
      <c r="I168" s="93"/>
      <c r="J168" s="42"/>
      <c r="K168" s="53">
        <v>8</v>
      </c>
      <c r="L168" s="41"/>
      <c r="M168" s="93"/>
      <c r="N168" s="42"/>
      <c r="O168" s="94">
        <f t="shared" si="4"/>
        <v>0</v>
      </c>
      <c r="P168" s="37"/>
    </row>
    <row r="169" spans="1:16" hidden="1">
      <c r="A169" s="38">
        <f t="shared" si="5"/>
        <v>159</v>
      </c>
      <c r="B169" s="39" t="s">
        <v>412</v>
      </c>
      <c r="C169" s="53">
        <v>36</v>
      </c>
      <c r="D169" s="41"/>
      <c r="E169" s="93"/>
      <c r="F169" s="42"/>
      <c r="G169" s="53">
        <v>56</v>
      </c>
      <c r="H169" s="41"/>
      <c r="I169" s="93"/>
      <c r="J169" s="42"/>
      <c r="K169" s="53">
        <v>0</v>
      </c>
      <c r="L169" s="41"/>
      <c r="M169" s="93"/>
      <c r="N169" s="42"/>
      <c r="O169" s="94">
        <f t="shared" si="4"/>
        <v>0</v>
      </c>
      <c r="P169" s="37"/>
    </row>
    <row r="170" spans="1:16" hidden="1">
      <c r="A170" s="38">
        <f t="shared" si="5"/>
        <v>160</v>
      </c>
      <c r="B170" s="39" t="s">
        <v>415</v>
      </c>
      <c r="C170" s="53">
        <v>55</v>
      </c>
      <c r="D170" s="41"/>
      <c r="E170" s="93"/>
      <c r="F170" s="42"/>
      <c r="G170" s="53">
        <v>59</v>
      </c>
      <c r="H170" s="41"/>
      <c r="I170" s="93"/>
      <c r="J170" s="42"/>
      <c r="K170" s="53">
        <v>0</v>
      </c>
      <c r="L170" s="41"/>
      <c r="M170" s="93"/>
      <c r="N170" s="42"/>
      <c r="O170" s="94">
        <f t="shared" si="4"/>
        <v>0</v>
      </c>
      <c r="P170" s="37"/>
    </row>
    <row r="171" spans="1:16" hidden="1">
      <c r="A171" s="38">
        <f t="shared" si="5"/>
        <v>161</v>
      </c>
      <c r="B171" s="39" t="s">
        <v>417</v>
      </c>
      <c r="C171" s="53">
        <v>56</v>
      </c>
      <c r="D171" s="41"/>
      <c r="E171" s="93"/>
      <c r="F171" s="42"/>
      <c r="G171" s="53">
        <v>30</v>
      </c>
      <c r="H171" s="41"/>
      <c r="I171" s="93"/>
      <c r="J171" s="42"/>
      <c r="K171" s="53">
        <v>0</v>
      </c>
      <c r="L171" s="41"/>
      <c r="M171" s="93"/>
      <c r="N171" s="42"/>
      <c r="O171" s="94">
        <f t="shared" si="4"/>
        <v>0</v>
      </c>
      <c r="P171" s="37"/>
    </row>
    <row r="172" spans="1:16" hidden="1">
      <c r="A172" s="38">
        <f t="shared" si="5"/>
        <v>162</v>
      </c>
      <c r="B172" s="39" t="s">
        <v>419</v>
      </c>
      <c r="C172" s="53">
        <v>137</v>
      </c>
      <c r="D172" s="41"/>
      <c r="E172" s="93"/>
      <c r="F172" s="42"/>
      <c r="G172" s="53">
        <v>39</v>
      </c>
      <c r="H172" s="41"/>
      <c r="I172" s="93"/>
      <c r="J172" s="42"/>
      <c r="K172" s="53">
        <v>14</v>
      </c>
      <c r="L172" s="41"/>
      <c r="M172" s="93"/>
      <c r="N172" s="42"/>
      <c r="O172" s="94">
        <f t="shared" si="4"/>
        <v>0</v>
      </c>
      <c r="P172" s="37"/>
    </row>
    <row r="173" spans="1:16" hidden="1">
      <c r="A173" s="38">
        <f t="shared" si="5"/>
        <v>163</v>
      </c>
      <c r="B173" s="39" t="s">
        <v>422</v>
      </c>
      <c r="C173" s="53">
        <v>101</v>
      </c>
      <c r="D173" s="41"/>
      <c r="E173" s="93"/>
      <c r="F173" s="42"/>
      <c r="G173" s="53">
        <v>46</v>
      </c>
      <c r="H173" s="41"/>
      <c r="I173" s="93"/>
      <c r="J173" s="42"/>
      <c r="K173" s="53">
        <v>1</v>
      </c>
      <c r="L173" s="41"/>
      <c r="M173" s="93"/>
      <c r="N173" s="42"/>
      <c r="O173" s="94">
        <f t="shared" si="4"/>
        <v>0</v>
      </c>
      <c r="P173" s="37"/>
    </row>
    <row r="174" spans="1:16" hidden="1">
      <c r="A174" s="38">
        <f t="shared" si="5"/>
        <v>164</v>
      </c>
      <c r="B174" s="39" t="s">
        <v>424</v>
      </c>
      <c r="C174" s="53">
        <v>174</v>
      </c>
      <c r="D174" s="41"/>
      <c r="E174" s="93"/>
      <c r="F174" s="42"/>
      <c r="G174" s="53">
        <v>52</v>
      </c>
      <c r="H174" s="41"/>
      <c r="I174" s="93"/>
      <c r="J174" s="42"/>
      <c r="K174" s="53">
        <v>0</v>
      </c>
      <c r="L174" s="41"/>
      <c r="M174" s="93"/>
      <c r="N174" s="42"/>
      <c r="O174" s="94">
        <f t="shared" si="4"/>
        <v>0</v>
      </c>
      <c r="P174" s="37"/>
    </row>
    <row r="175" spans="1:16" hidden="1">
      <c r="A175" s="38">
        <f t="shared" si="5"/>
        <v>165</v>
      </c>
      <c r="B175" s="39" t="s">
        <v>426</v>
      </c>
      <c r="C175" s="53">
        <v>35</v>
      </c>
      <c r="D175" s="41"/>
      <c r="E175" s="93"/>
      <c r="F175" s="42"/>
      <c r="G175" s="53">
        <v>29</v>
      </c>
      <c r="H175" s="41"/>
      <c r="I175" s="93"/>
      <c r="J175" s="42"/>
      <c r="K175" s="53">
        <v>0</v>
      </c>
      <c r="L175" s="41"/>
      <c r="M175" s="93"/>
      <c r="N175" s="42"/>
      <c r="O175" s="94">
        <f t="shared" si="4"/>
        <v>0</v>
      </c>
      <c r="P175" s="37"/>
    </row>
    <row r="176" spans="1:16" hidden="1">
      <c r="A176" s="38">
        <f t="shared" si="5"/>
        <v>166</v>
      </c>
      <c r="B176" s="39" t="s">
        <v>429</v>
      </c>
      <c r="C176" s="53">
        <v>49</v>
      </c>
      <c r="D176" s="41"/>
      <c r="E176" s="93"/>
      <c r="F176" s="42"/>
      <c r="G176" s="53">
        <v>16</v>
      </c>
      <c r="H176" s="41"/>
      <c r="I176" s="93"/>
      <c r="J176" s="42"/>
      <c r="K176" s="53">
        <v>0</v>
      </c>
      <c r="L176" s="41"/>
      <c r="M176" s="93"/>
      <c r="N176" s="42"/>
      <c r="O176" s="94">
        <f t="shared" si="4"/>
        <v>0</v>
      </c>
      <c r="P176" s="37"/>
    </row>
    <row r="177" spans="1:16" hidden="1">
      <c r="A177" s="38">
        <f t="shared" si="5"/>
        <v>167</v>
      </c>
      <c r="B177" s="39" t="s">
        <v>431</v>
      </c>
      <c r="C177" s="53">
        <v>94</v>
      </c>
      <c r="D177" s="41"/>
      <c r="E177" s="93"/>
      <c r="F177" s="42"/>
      <c r="G177" s="53">
        <v>52</v>
      </c>
      <c r="H177" s="41"/>
      <c r="I177" s="93"/>
      <c r="J177" s="42"/>
      <c r="K177" s="53">
        <v>0</v>
      </c>
      <c r="L177" s="41"/>
      <c r="M177" s="93"/>
      <c r="N177" s="42"/>
      <c r="O177" s="94">
        <f t="shared" si="4"/>
        <v>0</v>
      </c>
      <c r="P177" s="37"/>
    </row>
    <row r="178" spans="1:16" hidden="1">
      <c r="A178" s="38">
        <f t="shared" si="5"/>
        <v>168</v>
      </c>
      <c r="B178" s="39" t="s">
        <v>434</v>
      </c>
      <c r="C178" s="53">
        <v>88</v>
      </c>
      <c r="D178" s="41"/>
      <c r="E178" s="93"/>
      <c r="F178" s="42"/>
      <c r="G178" s="53">
        <v>17</v>
      </c>
      <c r="H178" s="41"/>
      <c r="I178" s="93"/>
      <c r="J178" s="42"/>
      <c r="K178" s="53">
        <v>0</v>
      </c>
      <c r="L178" s="41"/>
      <c r="M178" s="93"/>
      <c r="N178" s="42"/>
      <c r="O178" s="94">
        <f t="shared" si="4"/>
        <v>0</v>
      </c>
      <c r="P178" s="37"/>
    </row>
    <row r="179" spans="1:16" hidden="1">
      <c r="A179" s="38">
        <f t="shared" si="5"/>
        <v>169</v>
      </c>
      <c r="B179" s="39" t="s">
        <v>650</v>
      </c>
      <c r="C179" s="53">
        <v>45</v>
      </c>
      <c r="D179" s="41"/>
      <c r="E179" s="93"/>
      <c r="F179" s="42"/>
      <c r="G179" s="53">
        <v>35</v>
      </c>
      <c r="H179" s="41"/>
      <c r="I179" s="93"/>
      <c r="J179" s="42"/>
      <c r="K179" s="53">
        <v>0</v>
      </c>
      <c r="L179" s="41"/>
      <c r="M179" s="93"/>
      <c r="N179" s="42"/>
      <c r="O179" s="94">
        <f t="shared" si="4"/>
        <v>0</v>
      </c>
      <c r="P179" s="37"/>
    </row>
    <row r="180" spans="1:16" hidden="1">
      <c r="A180" s="38">
        <f t="shared" si="5"/>
        <v>170</v>
      </c>
      <c r="B180" s="39" t="s">
        <v>651</v>
      </c>
      <c r="C180" s="53">
        <v>107</v>
      </c>
      <c r="D180" s="41"/>
      <c r="E180" s="93"/>
      <c r="F180" s="42"/>
      <c r="G180" s="53">
        <v>45</v>
      </c>
      <c r="H180" s="41"/>
      <c r="I180" s="93"/>
      <c r="J180" s="42"/>
      <c r="K180" s="53">
        <v>0</v>
      </c>
      <c r="L180" s="41"/>
      <c r="M180" s="93"/>
      <c r="N180" s="42"/>
      <c r="O180" s="94">
        <f t="shared" si="4"/>
        <v>0</v>
      </c>
      <c r="P180" s="37"/>
    </row>
    <row r="181" spans="1:16" hidden="1">
      <c r="A181" s="38">
        <f t="shared" si="5"/>
        <v>171</v>
      </c>
      <c r="B181" s="39" t="s">
        <v>442</v>
      </c>
      <c r="C181" s="53">
        <v>68</v>
      </c>
      <c r="D181" s="41"/>
      <c r="E181" s="93"/>
      <c r="F181" s="42"/>
      <c r="G181" s="53">
        <v>56</v>
      </c>
      <c r="H181" s="41"/>
      <c r="I181" s="93"/>
      <c r="J181" s="42"/>
      <c r="K181" s="53">
        <v>0</v>
      </c>
      <c r="L181" s="41"/>
      <c r="M181" s="93"/>
      <c r="N181" s="42"/>
      <c r="O181" s="94">
        <f t="shared" si="4"/>
        <v>0</v>
      </c>
      <c r="P181" s="37"/>
    </row>
    <row r="182" spans="1:16" hidden="1">
      <c r="A182" s="38">
        <f t="shared" si="5"/>
        <v>172</v>
      </c>
      <c r="B182" s="39" t="s">
        <v>445</v>
      </c>
      <c r="C182" s="53">
        <v>96</v>
      </c>
      <c r="D182" s="41"/>
      <c r="E182" s="93"/>
      <c r="F182" s="42"/>
      <c r="G182" s="53">
        <v>28</v>
      </c>
      <c r="H182" s="41"/>
      <c r="I182" s="93"/>
      <c r="J182" s="42"/>
      <c r="K182" s="53">
        <v>0</v>
      </c>
      <c r="L182" s="41"/>
      <c r="M182" s="93"/>
      <c r="N182" s="42"/>
      <c r="O182" s="94">
        <f t="shared" si="4"/>
        <v>0</v>
      </c>
      <c r="P182" s="37"/>
    </row>
    <row r="183" spans="1:16" hidden="1">
      <c r="A183" s="38">
        <f t="shared" si="5"/>
        <v>173</v>
      </c>
      <c r="B183" s="39" t="s">
        <v>447</v>
      </c>
      <c r="C183" s="53">
        <v>125</v>
      </c>
      <c r="D183" s="41"/>
      <c r="E183" s="93"/>
      <c r="F183" s="42"/>
      <c r="G183" s="53">
        <v>48</v>
      </c>
      <c r="H183" s="41"/>
      <c r="I183" s="93"/>
      <c r="J183" s="42"/>
      <c r="K183" s="53">
        <v>0</v>
      </c>
      <c r="L183" s="41"/>
      <c r="M183" s="93"/>
      <c r="N183" s="42"/>
      <c r="O183" s="94">
        <f t="shared" si="4"/>
        <v>0</v>
      </c>
      <c r="P183" s="37"/>
    </row>
    <row r="184" spans="1:16" hidden="1">
      <c r="A184" s="38">
        <f t="shared" si="5"/>
        <v>174</v>
      </c>
      <c r="B184" s="39" t="s">
        <v>449</v>
      </c>
      <c r="C184" s="53">
        <v>79</v>
      </c>
      <c r="D184" s="41"/>
      <c r="E184" s="93"/>
      <c r="F184" s="42"/>
      <c r="G184" s="53">
        <v>49</v>
      </c>
      <c r="H184" s="41"/>
      <c r="I184" s="93"/>
      <c r="J184" s="42"/>
      <c r="K184" s="53">
        <v>0</v>
      </c>
      <c r="L184" s="41"/>
      <c r="M184" s="93"/>
      <c r="N184" s="42"/>
      <c r="O184" s="94">
        <f t="shared" si="4"/>
        <v>0</v>
      </c>
      <c r="P184" s="37"/>
    </row>
    <row r="185" spans="1:16" hidden="1">
      <c r="A185" s="38">
        <f t="shared" si="5"/>
        <v>175</v>
      </c>
      <c r="B185" s="39" t="s">
        <v>451</v>
      </c>
      <c r="C185" s="53">
        <v>24</v>
      </c>
      <c r="D185" s="41"/>
      <c r="E185" s="93"/>
      <c r="F185" s="42"/>
      <c r="G185" s="53">
        <v>9</v>
      </c>
      <c r="H185" s="41"/>
      <c r="I185" s="93"/>
      <c r="J185" s="42"/>
      <c r="K185" s="53">
        <v>0</v>
      </c>
      <c r="L185" s="41"/>
      <c r="M185" s="93"/>
      <c r="N185" s="42"/>
      <c r="O185" s="94">
        <f t="shared" si="4"/>
        <v>0</v>
      </c>
      <c r="P185" s="37"/>
    </row>
    <row r="186" spans="1:16" hidden="1">
      <c r="A186" s="38">
        <f t="shared" si="5"/>
        <v>176</v>
      </c>
      <c r="B186" s="39" t="s">
        <v>454</v>
      </c>
      <c r="C186" s="53">
        <v>19</v>
      </c>
      <c r="D186" s="41"/>
      <c r="E186" s="93"/>
      <c r="F186" s="42"/>
      <c r="G186" s="53">
        <v>13</v>
      </c>
      <c r="H186" s="41"/>
      <c r="I186" s="93"/>
      <c r="J186" s="42"/>
      <c r="K186" s="53">
        <v>0</v>
      </c>
      <c r="L186" s="41"/>
      <c r="M186" s="93"/>
      <c r="N186" s="42"/>
      <c r="O186" s="94">
        <f t="shared" si="4"/>
        <v>0</v>
      </c>
      <c r="P186" s="37"/>
    </row>
    <row r="187" spans="1:16" hidden="1">
      <c r="A187" s="38">
        <f t="shared" si="5"/>
        <v>177</v>
      </c>
      <c r="B187" s="39" t="s">
        <v>456</v>
      </c>
      <c r="C187" s="53">
        <v>18</v>
      </c>
      <c r="D187" s="41"/>
      <c r="E187" s="93"/>
      <c r="F187" s="42"/>
      <c r="G187" s="53">
        <v>2</v>
      </c>
      <c r="H187" s="41"/>
      <c r="I187" s="93"/>
      <c r="J187" s="42"/>
      <c r="K187" s="53">
        <v>0</v>
      </c>
      <c r="L187" s="41"/>
      <c r="M187" s="93"/>
      <c r="N187" s="42"/>
      <c r="O187" s="94">
        <f t="shared" si="4"/>
        <v>0</v>
      </c>
      <c r="P187" s="37"/>
    </row>
    <row r="188" spans="1:16" hidden="1">
      <c r="A188" s="38">
        <f t="shared" si="5"/>
        <v>178</v>
      </c>
      <c r="B188" s="39" t="s">
        <v>459</v>
      </c>
      <c r="C188" s="53">
        <v>39</v>
      </c>
      <c r="D188" s="41"/>
      <c r="E188" s="93"/>
      <c r="F188" s="42"/>
      <c r="G188" s="53">
        <v>27</v>
      </c>
      <c r="H188" s="41"/>
      <c r="I188" s="93"/>
      <c r="J188" s="42"/>
      <c r="K188" s="53">
        <v>0</v>
      </c>
      <c r="L188" s="41"/>
      <c r="M188" s="93"/>
      <c r="N188" s="42"/>
      <c r="O188" s="94">
        <f t="shared" si="4"/>
        <v>0</v>
      </c>
      <c r="P188" s="37"/>
    </row>
    <row r="189" spans="1:16" hidden="1">
      <c r="A189" s="38">
        <f t="shared" si="5"/>
        <v>179</v>
      </c>
      <c r="B189" s="39" t="s">
        <v>461</v>
      </c>
      <c r="C189" s="53">
        <v>54</v>
      </c>
      <c r="D189" s="41"/>
      <c r="E189" s="93"/>
      <c r="F189" s="42"/>
      <c r="G189" s="53">
        <v>5</v>
      </c>
      <c r="H189" s="41"/>
      <c r="I189" s="93"/>
      <c r="J189" s="42"/>
      <c r="K189" s="53">
        <v>39</v>
      </c>
      <c r="L189" s="41"/>
      <c r="M189" s="93"/>
      <c r="N189" s="42"/>
      <c r="O189" s="94">
        <f t="shared" si="4"/>
        <v>0</v>
      </c>
      <c r="P189" s="37"/>
    </row>
    <row r="190" spans="1:16" hidden="1">
      <c r="A190" s="38">
        <f t="shared" si="5"/>
        <v>180</v>
      </c>
      <c r="B190" s="39" t="s">
        <v>464</v>
      </c>
      <c r="C190" s="53">
        <v>122</v>
      </c>
      <c r="D190" s="41"/>
      <c r="E190" s="93"/>
      <c r="F190" s="42"/>
      <c r="G190" s="53">
        <v>49</v>
      </c>
      <c r="H190" s="41"/>
      <c r="I190" s="93"/>
      <c r="J190" s="42"/>
      <c r="K190" s="53">
        <v>0</v>
      </c>
      <c r="L190" s="41"/>
      <c r="M190" s="93"/>
      <c r="N190" s="42"/>
      <c r="O190" s="94">
        <f t="shared" si="4"/>
        <v>0</v>
      </c>
      <c r="P190" s="37"/>
    </row>
    <row r="191" spans="1:16" hidden="1">
      <c r="A191" s="38">
        <f t="shared" si="5"/>
        <v>181</v>
      </c>
      <c r="B191" s="39" t="s">
        <v>466</v>
      </c>
      <c r="C191" s="53">
        <v>141</v>
      </c>
      <c r="D191" s="41"/>
      <c r="E191" s="93"/>
      <c r="F191" s="42"/>
      <c r="G191" s="53">
        <v>69</v>
      </c>
      <c r="H191" s="41"/>
      <c r="I191" s="93"/>
      <c r="J191" s="42"/>
      <c r="K191" s="53">
        <v>0</v>
      </c>
      <c r="L191" s="41"/>
      <c r="M191" s="93"/>
      <c r="N191" s="42"/>
      <c r="O191" s="94">
        <f t="shared" si="4"/>
        <v>0</v>
      </c>
      <c r="P191" s="37"/>
    </row>
    <row r="192" spans="1:16" hidden="1">
      <c r="A192" s="38">
        <f t="shared" si="5"/>
        <v>182</v>
      </c>
      <c r="B192" s="39" t="s">
        <v>468</v>
      </c>
      <c r="C192" s="53">
        <v>36</v>
      </c>
      <c r="D192" s="41"/>
      <c r="E192" s="93"/>
      <c r="F192" s="42"/>
      <c r="G192" s="53">
        <v>43</v>
      </c>
      <c r="H192" s="41"/>
      <c r="I192" s="93"/>
      <c r="J192" s="42"/>
      <c r="K192" s="53">
        <v>0</v>
      </c>
      <c r="L192" s="41"/>
      <c r="M192" s="93"/>
      <c r="N192" s="42"/>
      <c r="O192" s="94">
        <f t="shared" si="4"/>
        <v>0</v>
      </c>
      <c r="P192" s="37"/>
    </row>
    <row r="193" spans="1:16" hidden="1">
      <c r="A193" s="38">
        <f t="shared" si="5"/>
        <v>183</v>
      </c>
      <c r="B193" s="39" t="s">
        <v>470</v>
      </c>
      <c r="C193" s="53">
        <v>148</v>
      </c>
      <c r="D193" s="41"/>
      <c r="E193" s="93"/>
      <c r="F193" s="42"/>
      <c r="G193" s="53">
        <v>78</v>
      </c>
      <c r="H193" s="41"/>
      <c r="I193" s="93"/>
      <c r="J193" s="42"/>
      <c r="K193" s="53">
        <v>0</v>
      </c>
      <c r="L193" s="41"/>
      <c r="M193" s="93"/>
      <c r="N193" s="42"/>
      <c r="O193" s="94">
        <f t="shared" si="4"/>
        <v>0</v>
      </c>
      <c r="P193" s="37"/>
    </row>
    <row r="194" spans="1:16" hidden="1">
      <c r="A194" s="38">
        <f t="shared" si="5"/>
        <v>184</v>
      </c>
      <c r="B194" s="39" t="s">
        <v>652</v>
      </c>
      <c r="C194" s="53">
        <v>45</v>
      </c>
      <c r="D194" s="41"/>
      <c r="E194" s="93"/>
      <c r="F194" s="42"/>
      <c r="G194" s="53">
        <v>60</v>
      </c>
      <c r="H194" s="41"/>
      <c r="I194" s="93"/>
      <c r="J194" s="42"/>
      <c r="K194" s="53">
        <v>0</v>
      </c>
      <c r="L194" s="41"/>
      <c r="M194" s="93"/>
      <c r="N194" s="42"/>
      <c r="O194" s="94">
        <f t="shared" si="4"/>
        <v>0</v>
      </c>
      <c r="P194" s="37"/>
    </row>
    <row r="195" spans="1:16" hidden="1">
      <c r="A195" s="38">
        <f t="shared" si="5"/>
        <v>185</v>
      </c>
      <c r="B195" s="39" t="s">
        <v>653</v>
      </c>
      <c r="C195" s="53">
        <v>70</v>
      </c>
      <c r="D195" s="41"/>
      <c r="E195" s="93"/>
      <c r="F195" s="42"/>
      <c r="G195" s="53">
        <v>114</v>
      </c>
      <c r="H195" s="41"/>
      <c r="I195" s="93"/>
      <c r="J195" s="42"/>
      <c r="K195" s="53">
        <v>0</v>
      </c>
      <c r="L195" s="41"/>
      <c r="M195" s="93"/>
      <c r="N195" s="42"/>
      <c r="O195" s="94">
        <f t="shared" si="4"/>
        <v>0</v>
      </c>
      <c r="P195" s="37"/>
    </row>
    <row r="196" spans="1:16" hidden="1">
      <c r="A196" s="38">
        <f t="shared" si="5"/>
        <v>186</v>
      </c>
      <c r="B196" s="39" t="s">
        <v>654</v>
      </c>
      <c r="C196" s="53">
        <v>17</v>
      </c>
      <c r="D196" s="41"/>
      <c r="E196" s="93"/>
      <c r="F196" s="42"/>
      <c r="G196" s="53">
        <v>34</v>
      </c>
      <c r="H196" s="41"/>
      <c r="I196" s="93"/>
      <c r="J196" s="42"/>
      <c r="K196" s="53">
        <v>0</v>
      </c>
      <c r="L196" s="41"/>
      <c r="M196" s="93"/>
      <c r="N196" s="42"/>
      <c r="O196" s="94">
        <f t="shared" si="4"/>
        <v>0</v>
      </c>
      <c r="P196" s="37"/>
    </row>
    <row r="197" spans="1:16" hidden="1">
      <c r="A197" s="38">
        <f t="shared" si="5"/>
        <v>187</v>
      </c>
      <c r="B197" s="39" t="s">
        <v>655</v>
      </c>
      <c r="C197" s="53">
        <v>65</v>
      </c>
      <c r="D197" s="41"/>
      <c r="E197" s="93"/>
      <c r="F197" s="42"/>
      <c r="G197" s="53">
        <v>53</v>
      </c>
      <c r="H197" s="41"/>
      <c r="I197" s="93"/>
      <c r="J197" s="42"/>
      <c r="K197" s="53">
        <v>0</v>
      </c>
      <c r="L197" s="41"/>
      <c r="M197" s="93"/>
      <c r="N197" s="42"/>
      <c r="O197" s="94">
        <f t="shared" si="4"/>
        <v>0</v>
      </c>
      <c r="P197" s="37"/>
    </row>
    <row r="198" spans="1:16" hidden="1">
      <c r="A198" s="38">
        <f t="shared" si="5"/>
        <v>188</v>
      </c>
      <c r="B198" s="39" t="s">
        <v>656</v>
      </c>
      <c r="C198" s="53">
        <v>39</v>
      </c>
      <c r="D198" s="41"/>
      <c r="E198" s="93"/>
      <c r="F198" s="42"/>
      <c r="G198" s="53">
        <v>13</v>
      </c>
      <c r="H198" s="41"/>
      <c r="I198" s="93"/>
      <c r="J198" s="42"/>
      <c r="K198" s="53">
        <v>0</v>
      </c>
      <c r="L198" s="41"/>
      <c r="M198" s="93"/>
      <c r="N198" s="42"/>
      <c r="O198" s="94">
        <f t="shared" si="4"/>
        <v>0</v>
      </c>
      <c r="P198" s="37"/>
    </row>
    <row r="199" spans="1:16" hidden="1">
      <c r="A199" s="38">
        <f t="shared" si="5"/>
        <v>189</v>
      </c>
      <c r="B199" s="39" t="s">
        <v>657</v>
      </c>
      <c r="C199" s="53">
        <v>85</v>
      </c>
      <c r="D199" s="41"/>
      <c r="E199" s="93"/>
      <c r="F199" s="42"/>
      <c r="G199" s="53">
        <v>29</v>
      </c>
      <c r="H199" s="41"/>
      <c r="I199" s="93"/>
      <c r="J199" s="42"/>
      <c r="K199" s="53">
        <v>0</v>
      </c>
      <c r="L199" s="41"/>
      <c r="M199" s="93"/>
      <c r="N199" s="42"/>
      <c r="O199" s="94">
        <f t="shared" si="4"/>
        <v>0</v>
      </c>
      <c r="P199" s="37"/>
    </row>
    <row r="200" spans="1:16" hidden="1">
      <c r="A200" s="38">
        <f t="shared" si="5"/>
        <v>190</v>
      </c>
      <c r="B200" s="39" t="s">
        <v>658</v>
      </c>
      <c r="C200" s="53">
        <v>156</v>
      </c>
      <c r="D200" s="41"/>
      <c r="E200" s="93"/>
      <c r="F200" s="42"/>
      <c r="G200" s="53">
        <v>61</v>
      </c>
      <c r="H200" s="41"/>
      <c r="I200" s="93"/>
      <c r="J200" s="42"/>
      <c r="K200" s="53">
        <v>0</v>
      </c>
      <c r="L200" s="41"/>
      <c r="M200" s="93"/>
      <c r="N200" s="42"/>
      <c r="O200" s="94">
        <f t="shared" si="4"/>
        <v>0</v>
      </c>
      <c r="P200" s="37"/>
    </row>
    <row r="201" spans="1:16" hidden="1">
      <c r="A201" s="38">
        <f t="shared" si="5"/>
        <v>191</v>
      </c>
      <c r="B201" s="39" t="s">
        <v>659</v>
      </c>
      <c r="C201" s="53">
        <v>88</v>
      </c>
      <c r="D201" s="41"/>
      <c r="E201" s="93"/>
      <c r="F201" s="42"/>
      <c r="G201" s="53">
        <v>39</v>
      </c>
      <c r="H201" s="41"/>
      <c r="I201" s="93"/>
      <c r="J201" s="42"/>
      <c r="K201" s="53">
        <v>0</v>
      </c>
      <c r="L201" s="41"/>
      <c r="M201" s="93"/>
      <c r="N201" s="42"/>
      <c r="O201" s="94">
        <f t="shared" si="4"/>
        <v>0</v>
      </c>
      <c r="P201" s="37"/>
    </row>
    <row r="202" spans="1:16" hidden="1">
      <c r="A202" s="38">
        <f t="shared" si="5"/>
        <v>192</v>
      </c>
      <c r="B202" s="39" t="s">
        <v>660</v>
      </c>
      <c r="C202" s="53">
        <v>86</v>
      </c>
      <c r="D202" s="41"/>
      <c r="E202" s="93"/>
      <c r="F202" s="42"/>
      <c r="G202" s="53">
        <v>46</v>
      </c>
      <c r="H202" s="41"/>
      <c r="I202" s="93"/>
      <c r="J202" s="42"/>
      <c r="K202" s="53">
        <v>0</v>
      </c>
      <c r="L202" s="41"/>
      <c r="M202" s="93"/>
      <c r="N202" s="42"/>
      <c r="O202" s="94">
        <f t="shared" si="4"/>
        <v>0</v>
      </c>
      <c r="P202" s="37"/>
    </row>
    <row r="203" spans="1:16" hidden="1">
      <c r="A203" s="38">
        <f t="shared" si="5"/>
        <v>193</v>
      </c>
      <c r="B203" s="39" t="s">
        <v>661</v>
      </c>
      <c r="C203" s="53">
        <v>55</v>
      </c>
      <c r="D203" s="41"/>
      <c r="E203" s="93"/>
      <c r="F203" s="42"/>
      <c r="G203" s="53">
        <v>42</v>
      </c>
      <c r="H203" s="41"/>
      <c r="I203" s="93"/>
      <c r="J203" s="42"/>
      <c r="K203" s="53">
        <v>0</v>
      </c>
      <c r="L203" s="41"/>
      <c r="M203" s="93"/>
      <c r="N203" s="42"/>
      <c r="O203" s="94">
        <f t="shared" si="4"/>
        <v>0</v>
      </c>
      <c r="P203" s="37"/>
    </row>
    <row r="204" spans="1:16" hidden="1">
      <c r="A204" s="38">
        <f t="shared" si="5"/>
        <v>194</v>
      </c>
      <c r="B204" s="39" t="s">
        <v>662</v>
      </c>
      <c r="C204" s="53">
        <v>122</v>
      </c>
      <c r="D204" s="41"/>
      <c r="E204" s="93"/>
      <c r="F204" s="42"/>
      <c r="G204" s="53">
        <v>29</v>
      </c>
      <c r="H204" s="41"/>
      <c r="I204" s="93"/>
      <c r="J204" s="42"/>
      <c r="K204" s="53">
        <v>1</v>
      </c>
      <c r="L204" s="41"/>
      <c r="M204" s="93"/>
      <c r="N204" s="42"/>
      <c r="O204" s="94">
        <f t="shared" si="4"/>
        <v>0</v>
      </c>
      <c r="P204" s="37"/>
    </row>
    <row r="205" spans="1:16" hidden="1">
      <c r="A205" s="38">
        <f t="shared" si="5"/>
        <v>195</v>
      </c>
      <c r="B205" s="39" t="s">
        <v>663</v>
      </c>
      <c r="C205" s="53">
        <v>28</v>
      </c>
      <c r="D205" s="41"/>
      <c r="E205" s="93"/>
      <c r="F205" s="42"/>
      <c r="G205" s="53">
        <v>21</v>
      </c>
      <c r="H205" s="41"/>
      <c r="I205" s="93"/>
      <c r="J205" s="42"/>
      <c r="K205" s="53">
        <v>3</v>
      </c>
      <c r="L205" s="41"/>
      <c r="M205" s="93"/>
      <c r="N205" s="42"/>
      <c r="O205" s="94">
        <f t="shared" ref="O205:O235" si="6">SUM(E205,I205,M205)</f>
        <v>0</v>
      </c>
      <c r="P205" s="37"/>
    </row>
    <row r="206" spans="1:16" hidden="1">
      <c r="A206" s="38">
        <f t="shared" ref="A206:A235" si="7">A205+1</f>
        <v>196</v>
      </c>
      <c r="B206" s="39" t="s">
        <v>664</v>
      </c>
      <c r="C206" s="53">
        <v>111</v>
      </c>
      <c r="D206" s="41"/>
      <c r="E206" s="93"/>
      <c r="F206" s="42"/>
      <c r="G206" s="53">
        <v>52</v>
      </c>
      <c r="H206" s="41"/>
      <c r="I206" s="93"/>
      <c r="J206" s="42"/>
      <c r="K206" s="53">
        <v>0</v>
      </c>
      <c r="L206" s="41"/>
      <c r="M206" s="93"/>
      <c r="N206" s="42"/>
      <c r="O206" s="94">
        <f t="shared" si="6"/>
        <v>0</v>
      </c>
      <c r="P206" s="37"/>
    </row>
    <row r="207" spans="1:16" hidden="1">
      <c r="A207" s="38">
        <f t="shared" si="7"/>
        <v>197</v>
      </c>
      <c r="B207" s="39" t="s">
        <v>665</v>
      </c>
      <c r="C207" s="53">
        <v>60</v>
      </c>
      <c r="D207" s="41"/>
      <c r="E207" s="93"/>
      <c r="F207" s="42"/>
      <c r="G207" s="53">
        <v>36</v>
      </c>
      <c r="H207" s="41"/>
      <c r="I207" s="93"/>
      <c r="J207" s="42"/>
      <c r="K207" s="53">
        <v>0</v>
      </c>
      <c r="L207" s="41"/>
      <c r="M207" s="93"/>
      <c r="N207" s="42"/>
      <c r="O207" s="94">
        <f t="shared" si="6"/>
        <v>0</v>
      </c>
      <c r="P207" s="37"/>
    </row>
    <row r="208" spans="1:16" hidden="1">
      <c r="A208" s="38">
        <f t="shared" si="7"/>
        <v>198</v>
      </c>
      <c r="B208" s="39" t="s">
        <v>666</v>
      </c>
      <c r="C208" s="53">
        <v>78</v>
      </c>
      <c r="D208" s="41"/>
      <c r="E208" s="93"/>
      <c r="F208" s="42"/>
      <c r="G208" s="53">
        <v>18</v>
      </c>
      <c r="H208" s="41"/>
      <c r="I208" s="93"/>
      <c r="J208" s="42"/>
      <c r="K208" s="53">
        <v>0</v>
      </c>
      <c r="L208" s="41"/>
      <c r="M208" s="93"/>
      <c r="N208" s="42"/>
      <c r="O208" s="94">
        <f t="shared" si="6"/>
        <v>0</v>
      </c>
      <c r="P208" s="37"/>
    </row>
    <row r="209" spans="1:16" hidden="1">
      <c r="A209" s="38">
        <f t="shared" si="7"/>
        <v>199</v>
      </c>
      <c r="B209" s="39" t="s">
        <v>667</v>
      </c>
      <c r="C209" s="53">
        <v>28</v>
      </c>
      <c r="D209" s="41"/>
      <c r="E209" s="93"/>
      <c r="F209" s="42"/>
      <c r="G209" s="53">
        <v>25</v>
      </c>
      <c r="H209" s="41"/>
      <c r="I209" s="93"/>
      <c r="J209" s="42"/>
      <c r="K209" s="53">
        <v>0</v>
      </c>
      <c r="L209" s="41"/>
      <c r="M209" s="93"/>
      <c r="N209" s="42"/>
      <c r="O209" s="94">
        <f t="shared" si="6"/>
        <v>0</v>
      </c>
      <c r="P209" s="37"/>
    </row>
    <row r="210" spans="1:16" hidden="1">
      <c r="A210" s="38">
        <f t="shared" si="7"/>
        <v>200</v>
      </c>
      <c r="B210" s="39" t="s">
        <v>668</v>
      </c>
      <c r="C210" s="53">
        <v>88</v>
      </c>
      <c r="D210" s="41"/>
      <c r="E210" s="93"/>
      <c r="F210" s="42"/>
      <c r="G210" s="53">
        <v>13</v>
      </c>
      <c r="H210" s="41"/>
      <c r="I210" s="93"/>
      <c r="J210" s="42"/>
      <c r="K210" s="53">
        <v>0</v>
      </c>
      <c r="L210" s="41"/>
      <c r="M210" s="93"/>
      <c r="N210" s="42"/>
      <c r="O210" s="94">
        <f t="shared" si="6"/>
        <v>0</v>
      </c>
      <c r="P210" s="37"/>
    </row>
    <row r="211" spans="1:16" hidden="1">
      <c r="A211" s="38">
        <f t="shared" si="7"/>
        <v>201</v>
      </c>
      <c r="B211" s="39" t="s">
        <v>669</v>
      </c>
      <c r="C211" s="53">
        <v>140</v>
      </c>
      <c r="D211" s="41"/>
      <c r="E211" s="93"/>
      <c r="F211" s="42"/>
      <c r="G211" s="53">
        <v>62</v>
      </c>
      <c r="H211" s="41"/>
      <c r="I211" s="93"/>
      <c r="J211" s="42"/>
      <c r="K211" s="53">
        <v>0</v>
      </c>
      <c r="L211" s="41"/>
      <c r="M211" s="93"/>
      <c r="N211" s="42"/>
      <c r="O211" s="94">
        <f t="shared" si="6"/>
        <v>0</v>
      </c>
      <c r="P211" s="37"/>
    </row>
    <row r="212" spans="1:16" hidden="1">
      <c r="A212" s="38">
        <f t="shared" si="7"/>
        <v>202</v>
      </c>
      <c r="B212" s="39" t="s">
        <v>670</v>
      </c>
      <c r="C212" s="53">
        <v>215</v>
      </c>
      <c r="D212" s="41"/>
      <c r="E212" s="93"/>
      <c r="F212" s="42"/>
      <c r="G212" s="53">
        <v>22</v>
      </c>
      <c r="H212" s="41"/>
      <c r="I212" s="93"/>
      <c r="J212" s="42"/>
      <c r="K212" s="53">
        <v>0</v>
      </c>
      <c r="L212" s="41"/>
      <c r="M212" s="93"/>
      <c r="N212" s="42"/>
      <c r="O212" s="94">
        <f t="shared" si="6"/>
        <v>0</v>
      </c>
      <c r="P212" s="37"/>
    </row>
    <row r="213" spans="1:16" hidden="1">
      <c r="A213" s="38">
        <f t="shared" si="7"/>
        <v>203</v>
      </c>
      <c r="B213" s="39" t="s">
        <v>671</v>
      </c>
      <c r="C213" s="53">
        <v>109</v>
      </c>
      <c r="D213" s="41"/>
      <c r="E213" s="93"/>
      <c r="F213" s="42"/>
      <c r="G213" s="53">
        <v>35</v>
      </c>
      <c r="H213" s="41"/>
      <c r="I213" s="93"/>
      <c r="J213" s="42"/>
      <c r="K213" s="53">
        <v>0</v>
      </c>
      <c r="L213" s="41"/>
      <c r="M213" s="93"/>
      <c r="N213" s="42"/>
      <c r="O213" s="94">
        <f t="shared" si="6"/>
        <v>0</v>
      </c>
      <c r="P213" s="37"/>
    </row>
    <row r="214" spans="1:16" hidden="1">
      <c r="A214" s="38">
        <f t="shared" si="7"/>
        <v>204</v>
      </c>
      <c r="B214" s="39" t="s">
        <v>672</v>
      </c>
      <c r="C214" s="53">
        <v>157</v>
      </c>
      <c r="D214" s="41"/>
      <c r="E214" s="93"/>
      <c r="F214" s="42"/>
      <c r="G214" s="53">
        <v>49</v>
      </c>
      <c r="H214" s="41"/>
      <c r="I214" s="93"/>
      <c r="J214" s="42"/>
      <c r="K214" s="53">
        <v>0</v>
      </c>
      <c r="L214" s="41"/>
      <c r="M214" s="93"/>
      <c r="N214" s="42"/>
      <c r="O214" s="94">
        <f t="shared" si="6"/>
        <v>0</v>
      </c>
      <c r="P214" s="37"/>
    </row>
    <row r="215" spans="1:16" hidden="1">
      <c r="A215" s="38">
        <f t="shared" si="7"/>
        <v>205</v>
      </c>
      <c r="B215" s="39" t="s">
        <v>673</v>
      </c>
      <c r="C215" s="53">
        <v>206</v>
      </c>
      <c r="D215" s="41"/>
      <c r="E215" s="93"/>
      <c r="F215" s="42"/>
      <c r="G215" s="53">
        <v>32</v>
      </c>
      <c r="H215" s="41"/>
      <c r="I215" s="93"/>
      <c r="J215" s="42"/>
      <c r="K215" s="53">
        <v>0</v>
      </c>
      <c r="L215" s="41"/>
      <c r="M215" s="93"/>
      <c r="N215" s="42"/>
      <c r="O215" s="94">
        <f t="shared" si="6"/>
        <v>0</v>
      </c>
      <c r="P215" s="37"/>
    </row>
    <row r="216" spans="1:16" hidden="1">
      <c r="A216" s="38">
        <f t="shared" si="7"/>
        <v>206</v>
      </c>
      <c r="B216" s="39" t="s">
        <v>674</v>
      </c>
      <c r="C216" s="53">
        <v>112</v>
      </c>
      <c r="D216" s="41"/>
      <c r="E216" s="93"/>
      <c r="F216" s="42"/>
      <c r="G216" s="53">
        <v>43</v>
      </c>
      <c r="H216" s="41"/>
      <c r="I216" s="93"/>
      <c r="J216" s="42"/>
      <c r="K216" s="53">
        <v>0</v>
      </c>
      <c r="L216" s="41"/>
      <c r="M216" s="93"/>
      <c r="N216" s="42"/>
      <c r="O216" s="94">
        <f t="shared" si="6"/>
        <v>0</v>
      </c>
      <c r="P216" s="37"/>
    </row>
    <row r="217" spans="1:16" hidden="1">
      <c r="A217" s="38">
        <f t="shared" si="7"/>
        <v>207</v>
      </c>
      <c r="B217" s="39" t="s">
        <v>675</v>
      </c>
      <c r="C217" s="53">
        <v>123</v>
      </c>
      <c r="D217" s="41"/>
      <c r="E217" s="93"/>
      <c r="F217" s="42"/>
      <c r="G217" s="53">
        <v>28</v>
      </c>
      <c r="H217" s="41"/>
      <c r="I217" s="93"/>
      <c r="J217" s="42"/>
      <c r="K217" s="53">
        <v>0</v>
      </c>
      <c r="L217" s="41"/>
      <c r="M217" s="93"/>
      <c r="N217" s="42"/>
      <c r="O217" s="94">
        <f t="shared" si="6"/>
        <v>0</v>
      </c>
      <c r="P217" s="37"/>
    </row>
    <row r="218" spans="1:16" hidden="1">
      <c r="A218" s="38">
        <f t="shared" si="7"/>
        <v>208</v>
      </c>
      <c r="B218" s="39" t="s">
        <v>676</v>
      </c>
      <c r="C218" s="53">
        <v>164</v>
      </c>
      <c r="D218" s="41"/>
      <c r="E218" s="93"/>
      <c r="F218" s="42"/>
      <c r="G218" s="53">
        <v>45</v>
      </c>
      <c r="H218" s="41"/>
      <c r="I218" s="93"/>
      <c r="J218" s="42"/>
      <c r="K218" s="53">
        <v>0</v>
      </c>
      <c r="L218" s="41"/>
      <c r="M218" s="93"/>
      <c r="N218" s="42"/>
      <c r="O218" s="94">
        <f t="shared" si="6"/>
        <v>0</v>
      </c>
      <c r="P218" s="37"/>
    </row>
    <row r="219" spans="1:16" hidden="1">
      <c r="A219" s="38">
        <f t="shared" si="7"/>
        <v>209</v>
      </c>
      <c r="B219" s="39" t="s">
        <v>677</v>
      </c>
      <c r="C219" s="53">
        <v>77</v>
      </c>
      <c r="D219" s="41"/>
      <c r="E219" s="93"/>
      <c r="F219" s="42"/>
      <c r="G219" s="53">
        <v>9</v>
      </c>
      <c r="H219" s="41"/>
      <c r="I219" s="93"/>
      <c r="J219" s="42"/>
      <c r="K219" s="53">
        <v>0</v>
      </c>
      <c r="L219" s="41"/>
      <c r="M219" s="93"/>
      <c r="N219" s="42"/>
      <c r="O219" s="94">
        <f t="shared" si="6"/>
        <v>0</v>
      </c>
      <c r="P219" s="37"/>
    </row>
    <row r="220" spans="1:16" hidden="1">
      <c r="A220" s="38">
        <f t="shared" si="7"/>
        <v>210</v>
      </c>
      <c r="B220" s="39" t="s">
        <v>678</v>
      </c>
      <c r="C220" s="53">
        <v>109</v>
      </c>
      <c r="D220" s="41"/>
      <c r="E220" s="93"/>
      <c r="F220" s="42"/>
      <c r="G220" s="53">
        <v>42</v>
      </c>
      <c r="H220" s="41"/>
      <c r="I220" s="93"/>
      <c r="J220" s="42"/>
      <c r="K220" s="53">
        <v>0</v>
      </c>
      <c r="L220" s="41"/>
      <c r="M220" s="93"/>
      <c r="N220" s="42"/>
      <c r="O220" s="94">
        <f t="shared" si="6"/>
        <v>0</v>
      </c>
      <c r="P220" s="37"/>
    </row>
    <row r="221" spans="1:16" hidden="1">
      <c r="A221" s="38">
        <f t="shared" si="7"/>
        <v>211</v>
      </c>
      <c r="B221" s="39" t="s">
        <v>679</v>
      </c>
      <c r="C221" s="53">
        <v>267</v>
      </c>
      <c r="D221" s="41"/>
      <c r="E221" s="93"/>
      <c r="F221" s="42"/>
      <c r="G221" s="53">
        <v>59</v>
      </c>
      <c r="H221" s="41"/>
      <c r="I221" s="93"/>
      <c r="J221" s="42"/>
      <c r="K221" s="53">
        <v>0</v>
      </c>
      <c r="L221" s="41"/>
      <c r="M221" s="93"/>
      <c r="N221" s="42"/>
      <c r="O221" s="94">
        <f t="shared" si="6"/>
        <v>0</v>
      </c>
      <c r="P221" s="37"/>
    </row>
    <row r="222" spans="1:16" hidden="1">
      <c r="A222" s="38">
        <f t="shared" si="7"/>
        <v>212</v>
      </c>
      <c r="B222" s="39" t="s">
        <v>680</v>
      </c>
      <c r="C222" s="53">
        <v>216</v>
      </c>
      <c r="D222" s="41"/>
      <c r="E222" s="93"/>
      <c r="F222" s="42"/>
      <c r="G222" s="53">
        <v>32</v>
      </c>
      <c r="H222" s="41"/>
      <c r="I222" s="93"/>
      <c r="J222" s="42"/>
      <c r="K222" s="53">
        <v>0</v>
      </c>
      <c r="L222" s="41"/>
      <c r="M222" s="93"/>
      <c r="N222" s="42"/>
      <c r="O222" s="94">
        <f t="shared" si="6"/>
        <v>0</v>
      </c>
      <c r="P222" s="37"/>
    </row>
    <row r="223" spans="1:16" hidden="1">
      <c r="A223" s="38">
        <f t="shared" si="7"/>
        <v>213</v>
      </c>
      <c r="B223" s="39" t="s">
        <v>681</v>
      </c>
      <c r="C223" s="53">
        <v>173</v>
      </c>
      <c r="D223" s="41"/>
      <c r="E223" s="93"/>
      <c r="F223" s="42"/>
      <c r="G223" s="53">
        <v>36</v>
      </c>
      <c r="H223" s="41"/>
      <c r="I223" s="93"/>
      <c r="J223" s="42"/>
      <c r="K223" s="53">
        <v>0</v>
      </c>
      <c r="L223" s="41"/>
      <c r="M223" s="93"/>
      <c r="N223" s="42"/>
      <c r="O223" s="94">
        <f t="shared" si="6"/>
        <v>0</v>
      </c>
      <c r="P223" s="37"/>
    </row>
    <row r="224" spans="1:16" hidden="1">
      <c r="A224" s="38">
        <f t="shared" si="7"/>
        <v>214</v>
      </c>
      <c r="B224" s="39" t="s">
        <v>682</v>
      </c>
      <c r="C224" s="53">
        <v>160</v>
      </c>
      <c r="D224" s="41"/>
      <c r="E224" s="93"/>
      <c r="F224" s="42"/>
      <c r="G224" s="53">
        <v>36</v>
      </c>
      <c r="H224" s="41"/>
      <c r="I224" s="93"/>
      <c r="J224" s="42"/>
      <c r="K224" s="53">
        <v>0</v>
      </c>
      <c r="L224" s="41"/>
      <c r="M224" s="93"/>
      <c r="N224" s="42"/>
      <c r="O224" s="94">
        <f t="shared" si="6"/>
        <v>0</v>
      </c>
      <c r="P224" s="37"/>
    </row>
    <row r="225" spans="1:16" hidden="1">
      <c r="A225" s="38">
        <f t="shared" si="7"/>
        <v>215</v>
      </c>
      <c r="B225" s="39" t="s">
        <v>683</v>
      </c>
      <c r="C225" s="53">
        <v>207</v>
      </c>
      <c r="D225" s="41"/>
      <c r="E225" s="93"/>
      <c r="F225" s="42"/>
      <c r="G225" s="53">
        <v>75</v>
      </c>
      <c r="H225" s="41"/>
      <c r="I225" s="93"/>
      <c r="J225" s="42"/>
      <c r="K225" s="53">
        <v>0</v>
      </c>
      <c r="L225" s="41"/>
      <c r="M225" s="93"/>
      <c r="N225" s="42"/>
      <c r="O225" s="94">
        <f t="shared" si="6"/>
        <v>0</v>
      </c>
      <c r="P225" s="37"/>
    </row>
    <row r="226" spans="1:16" hidden="1">
      <c r="A226" s="38">
        <f t="shared" si="7"/>
        <v>216</v>
      </c>
      <c r="B226" s="39" t="s">
        <v>684</v>
      </c>
      <c r="C226" s="53">
        <v>240</v>
      </c>
      <c r="D226" s="41"/>
      <c r="E226" s="93"/>
      <c r="F226" s="42"/>
      <c r="G226" s="53">
        <v>69</v>
      </c>
      <c r="H226" s="41"/>
      <c r="I226" s="93"/>
      <c r="J226" s="42"/>
      <c r="K226" s="53">
        <v>0</v>
      </c>
      <c r="L226" s="41"/>
      <c r="M226" s="93"/>
      <c r="N226" s="42"/>
      <c r="O226" s="94">
        <f t="shared" si="6"/>
        <v>0</v>
      </c>
      <c r="P226" s="37"/>
    </row>
    <row r="227" spans="1:16" hidden="1">
      <c r="A227" s="38">
        <f t="shared" si="7"/>
        <v>217</v>
      </c>
      <c r="B227" s="39" t="s">
        <v>685</v>
      </c>
      <c r="C227" s="53">
        <v>67</v>
      </c>
      <c r="D227" s="41"/>
      <c r="E227" s="93"/>
      <c r="F227" s="42"/>
      <c r="G227" s="53">
        <v>18</v>
      </c>
      <c r="H227" s="41"/>
      <c r="I227" s="93"/>
      <c r="J227" s="42"/>
      <c r="K227" s="53">
        <v>0</v>
      </c>
      <c r="L227" s="41"/>
      <c r="M227" s="93"/>
      <c r="N227" s="42"/>
      <c r="O227" s="94">
        <f t="shared" si="6"/>
        <v>0</v>
      </c>
      <c r="P227" s="37"/>
    </row>
    <row r="228" spans="1:16" hidden="1">
      <c r="A228" s="38">
        <f t="shared" si="7"/>
        <v>218</v>
      </c>
      <c r="B228" s="39" t="s">
        <v>686</v>
      </c>
      <c r="C228" s="53">
        <v>72</v>
      </c>
      <c r="D228" s="41"/>
      <c r="E228" s="93"/>
      <c r="F228" s="42"/>
      <c r="G228" s="53">
        <v>24</v>
      </c>
      <c r="H228" s="41"/>
      <c r="I228" s="93"/>
      <c r="J228" s="42"/>
      <c r="K228" s="53">
        <v>0</v>
      </c>
      <c r="L228" s="41"/>
      <c r="M228" s="93"/>
      <c r="N228" s="42"/>
      <c r="O228" s="94">
        <f t="shared" si="6"/>
        <v>0</v>
      </c>
      <c r="P228" s="37"/>
    </row>
    <row r="229" spans="1:16" hidden="1">
      <c r="A229" s="38">
        <f t="shared" si="7"/>
        <v>219</v>
      </c>
      <c r="B229" s="39" t="s">
        <v>687</v>
      </c>
      <c r="C229" s="53">
        <v>145</v>
      </c>
      <c r="D229" s="41"/>
      <c r="E229" s="93"/>
      <c r="F229" s="42"/>
      <c r="G229" s="53">
        <v>74</v>
      </c>
      <c r="H229" s="41"/>
      <c r="I229" s="93"/>
      <c r="J229" s="42"/>
      <c r="K229" s="53">
        <v>0</v>
      </c>
      <c r="L229" s="41"/>
      <c r="M229" s="93"/>
      <c r="N229" s="42"/>
      <c r="O229" s="94">
        <f t="shared" si="6"/>
        <v>0</v>
      </c>
      <c r="P229" s="37"/>
    </row>
    <row r="230" spans="1:16" hidden="1">
      <c r="A230" s="38">
        <f t="shared" si="7"/>
        <v>220</v>
      </c>
      <c r="B230" s="39" t="s">
        <v>688</v>
      </c>
      <c r="C230" s="53">
        <v>75</v>
      </c>
      <c r="D230" s="41"/>
      <c r="E230" s="93"/>
      <c r="F230" s="42"/>
      <c r="G230" s="53">
        <v>21</v>
      </c>
      <c r="H230" s="41"/>
      <c r="I230" s="93"/>
      <c r="J230" s="42"/>
      <c r="K230" s="53">
        <v>0</v>
      </c>
      <c r="L230" s="41"/>
      <c r="M230" s="93"/>
      <c r="N230" s="42"/>
      <c r="O230" s="94">
        <f t="shared" si="6"/>
        <v>0</v>
      </c>
      <c r="P230" s="37"/>
    </row>
    <row r="231" spans="1:16" hidden="1">
      <c r="A231" s="38">
        <f t="shared" si="7"/>
        <v>221</v>
      </c>
      <c r="B231" s="39" t="s">
        <v>689</v>
      </c>
      <c r="C231" s="53">
        <v>110</v>
      </c>
      <c r="D231" s="41"/>
      <c r="E231" s="93"/>
      <c r="F231" s="42"/>
      <c r="G231" s="53">
        <v>32</v>
      </c>
      <c r="H231" s="41"/>
      <c r="I231" s="93"/>
      <c r="J231" s="42"/>
      <c r="K231" s="53">
        <v>0</v>
      </c>
      <c r="L231" s="41"/>
      <c r="M231" s="93"/>
      <c r="N231" s="42"/>
      <c r="O231" s="94">
        <f t="shared" si="6"/>
        <v>0</v>
      </c>
      <c r="P231" s="37"/>
    </row>
    <row r="232" spans="1:16" hidden="1">
      <c r="A232" s="38">
        <f t="shared" si="7"/>
        <v>222</v>
      </c>
      <c r="B232" s="39" t="s">
        <v>690</v>
      </c>
      <c r="C232" s="53">
        <v>62</v>
      </c>
      <c r="D232" s="41"/>
      <c r="E232" s="93"/>
      <c r="F232" s="42"/>
      <c r="G232" s="53">
        <v>40</v>
      </c>
      <c r="H232" s="41"/>
      <c r="I232" s="93"/>
      <c r="J232" s="42"/>
      <c r="K232" s="53">
        <v>0</v>
      </c>
      <c r="L232" s="41"/>
      <c r="M232" s="93"/>
      <c r="N232" s="42"/>
      <c r="O232" s="94">
        <f t="shared" si="6"/>
        <v>0</v>
      </c>
      <c r="P232" s="37"/>
    </row>
    <row r="233" spans="1:16" hidden="1">
      <c r="A233" s="38">
        <f t="shared" si="7"/>
        <v>223</v>
      </c>
      <c r="B233" s="39" t="s">
        <v>691</v>
      </c>
      <c r="C233" s="53">
        <v>60</v>
      </c>
      <c r="D233" s="41"/>
      <c r="E233" s="93"/>
      <c r="F233" s="42"/>
      <c r="G233" s="53">
        <v>10</v>
      </c>
      <c r="H233" s="41"/>
      <c r="I233" s="93"/>
      <c r="J233" s="42"/>
      <c r="K233" s="53">
        <v>0</v>
      </c>
      <c r="L233" s="41"/>
      <c r="M233" s="93"/>
      <c r="N233" s="42"/>
      <c r="O233" s="94">
        <f t="shared" si="6"/>
        <v>0</v>
      </c>
      <c r="P233" s="37"/>
    </row>
    <row r="234" spans="1:16" hidden="1">
      <c r="A234" s="38">
        <f t="shared" si="7"/>
        <v>224</v>
      </c>
      <c r="B234" s="39" t="s">
        <v>692</v>
      </c>
      <c r="C234" s="53">
        <v>133</v>
      </c>
      <c r="D234" s="41"/>
      <c r="E234" s="93"/>
      <c r="F234" s="42"/>
      <c r="G234" s="53">
        <v>44</v>
      </c>
      <c r="H234" s="41"/>
      <c r="I234" s="93"/>
      <c r="J234" s="42"/>
      <c r="K234" s="53">
        <v>0</v>
      </c>
      <c r="L234" s="41"/>
      <c r="M234" s="93"/>
      <c r="N234" s="42"/>
      <c r="O234" s="94">
        <f t="shared" si="6"/>
        <v>0</v>
      </c>
      <c r="P234" s="37"/>
    </row>
    <row r="235" spans="1:16" hidden="1">
      <c r="A235" s="38">
        <f t="shared" si="7"/>
        <v>225</v>
      </c>
      <c r="B235" s="39" t="s">
        <v>693</v>
      </c>
      <c r="C235" s="53">
        <v>102</v>
      </c>
      <c r="D235" s="41"/>
      <c r="E235" s="93"/>
      <c r="F235" s="42"/>
      <c r="G235" s="53">
        <v>46</v>
      </c>
      <c r="H235" s="41"/>
      <c r="I235" s="93"/>
      <c r="J235" s="42"/>
      <c r="K235" s="53">
        <v>0</v>
      </c>
      <c r="L235" s="41"/>
      <c r="M235" s="93"/>
      <c r="N235" s="42"/>
      <c r="O235" s="94">
        <f t="shared" si="6"/>
        <v>0</v>
      </c>
      <c r="P235" s="37"/>
    </row>
    <row r="236" spans="1:16">
      <c r="A236" s="44" t="s">
        <v>694</v>
      </c>
      <c r="B236" s="44"/>
      <c r="C236" s="56">
        <f t="shared" ref="C236:F236" si="8">SUM(C11:C235)</f>
        <v>16176</v>
      </c>
      <c r="D236" s="45">
        <f t="shared" si="8"/>
        <v>65</v>
      </c>
      <c r="E236" s="45">
        <f t="shared" si="8"/>
        <v>2</v>
      </c>
      <c r="F236" s="46">
        <f t="shared" si="8"/>
        <v>4</v>
      </c>
      <c r="G236" s="56">
        <f t="shared" ref="G236:N236" si="9">SUM(G11:G235)</f>
        <v>7925</v>
      </c>
      <c r="H236" s="45">
        <f t="shared" si="9"/>
        <v>36</v>
      </c>
      <c r="I236" s="45">
        <f t="shared" si="9"/>
        <v>2</v>
      </c>
      <c r="J236" s="46">
        <f t="shared" si="9"/>
        <v>0</v>
      </c>
      <c r="K236" s="55">
        <f t="shared" si="9"/>
        <v>361</v>
      </c>
      <c r="L236" s="45">
        <f t="shared" si="9"/>
        <v>0</v>
      </c>
      <c r="M236" s="45">
        <f t="shared" si="9"/>
        <v>0</v>
      </c>
      <c r="N236" s="46">
        <f t="shared" si="9"/>
        <v>0</v>
      </c>
      <c r="O236" s="95">
        <f>SUM(O11:O235)</f>
        <v>4</v>
      </c>
    </row>
  </sheetData>
  <mergeCells count="6">
    <mergeCell ref="A2:O2"/>
    <mergeCell ref="A3:O3"/>
    <mergeCell ref="A5:A10"/>
    <mergeCell ref="B5:B10"/>
    <mergeCell ref="C5:F5"/>
    <mergeCell ref="O5:O10"/>
  </mergeCells>
  <conditionalFormatting sqref="P11:P235">
    <cfRule type="duplicateValues" dxfId="0" priority="1"/>
  </conditionalFormatting>
  <printOptions horizontalCentered="1"/>
  <pageMargins left="0" right="0" top="0.47244094488188981" bottom="0.47244094488188981" header="0.31496062992125984" footer="0.31496062992125984"/>
  <pageSetup paperSize="9" scale="75" fitToHeight="0" orientation="portrait" r:id="rId1"/>
  <headerFooter differentFirst="1">
    <oddFooter>&amp;C&amp;"TH SarabunPSK,ธรรมดา"&amp;16หน้า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0 ฐานข้อมูล ห้ามลบแถบหรือแก้ไข</vt:lpstr>
      <vt:lpstr>0 ฐานข้อมูล ห้ามลบแถบหรือแก (2</vt:lpstr>
      <vt:lpstr>อธิบายแบบส่งคืน</vt:lpstr>
      <vt:lpstr>ตัวอย่าง</vt:lpstr>
      <vt:lpstr>แบบคืน</vt:lpstr>
      <vt:lpstr>อธิบายแบบสรุป</vt:lpstr>
      <vt:lpstr>2แบบสรุป</vt:lpstr>
      <vt:lpstr>ตัวอย่างแบบสรุป</vt:lpstr>
      <vt:lpstr>'0 ฐานข้อมูล ห้ามลบแถบหรือแก (2'!no</vt:lpstr>
      <vt:lpstr>no</vt:lpstr>
      <vt:lpstr>ตัวอย่าง!Print_Area</vt:lpstr>
      <vt:lpstr>แบบคืน!Print_Area</vt:lpstr>
      <vt:lpstr>'2แบบสรุป'!Print_Titles</vt:lpstr>
      <vt:lpstr>ตัวอย่างแบบสรุป!Print_Titles</vt:lpstr>
      <vt:lpstr>อธิบายแบบส่งคืน!Print_Titles</vt:lpstr>
      <vt:lpstr>อธิบายแบบสรุป!Print_Titles</vt:lpstr>
      <vt:lpstr>'0 ฐานข้อมูล ห้ามลบแถบหรือแก (2'!จังหวัด</vt:lpstr>
      <vt:lpstr>จังหวัด</vt:lpstr>
      <vt:lpstr>'0 ฐานข้อมูล ห้ามลบแถบหรือแก (2'!สพท</vt:lpstr>
      <vt:lpstr>สพท</vt:lpstr>
      <vt:lpstr>'0 ฐานข้อมูล ห้ามลบแถบหรือแก (2'!สพปสพม</vt:lpstr>
      <vt:lpstr>สพปสพม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OBCE - 000</dc:creator>
  <cp:lastModifiedBy>OBCE - 000</cp:lastModifiedBy>
  <cp:lastPrinted>2019-08-20T03:25:14Z</cp:lastPrinted>
  <dcterms:created xsi:type="dcterms:W3CDTF">2017-11-13T02:06:58Z</dcterms:created>
  <dcterms:modified xsi:type="dcterms:W3CDTF">2019-08-26T04:22:49Z</dcterms:modified>
</cp:coreProperties>
</file>